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00"/>
  </bookViews>
  <sheets>
    <sheet name="학부" sheetId="3" r:id="rId1"/>
    <sheet name="학부(정원외외국인)" sheetId="6" r:id="rId2"/>
    <sheet name="대학원" sheetId="2" r:id="rId3"/>
  </sheets>
  <definedNames>
    <definedName name="_xlnm._FilterDatabase" localSheetId="2" hidden="1">대학원!$A$6:$H$33</definedName>
    <definedName name="_xlnm._FilterDatabase" localSheetId="0" hidden="1">학부!$A$4:$G$40</definedName>
    <definedName name="_xlnm._FilterDatabase" localSheetId="1" hidden="1">'학부(정원외외국인)'!$A$4:$G$40</definedName>
    <definedName name="_xlnm.Print_Area" localSheetId="2">대학원!$A$1:$H$32</definedName>
    <definedName name="_xlnm.Print_Area" localSheetId="0">학부!$A$1:$G$39</definedName>
    <definedName name="_xlnm.Print_Area" localSheetId="1">'학부(정원외외국인)'!$A$1:$G$39</definedName>
    <definedName name="_xlnm.Print_Titles" localSheetId="0">학부!$1:$4</definedName>
    <definedName name="_xlnm.Print_Titles" localSheetId="1">'학부(정원외외국인)'!$1:$4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6" l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H21" i="2" l="1"/>
  <c r="H26" i="2" l="1"/>
  <c r="H27" i="2"/>
  <c r="H29" i="2"/>
  <c r="H30" i="2"/>
  <c r="H31" i="2"/>
  <c r="H7" i="2"/>
  <c r="H18" i="2"/>
  <c r="H25" i="2"/>
  <c r="H28" i="2"/>
  <c r="H16" i="2"/>
  <c r="H19" i="2"/>
  <c r="H20" i="2" l="1"/>
  <c r="H24" i="2"/>
  <c r="H15" i="2"/>
  <c r="H22" i="2"/>
  <c r="H17" i="2"/>
  <c r="H32" i="2"/>
  <c r="H14" i="2"/>
  <c r="H23" i="2"/>
  <c r="G21" i="3" l="1"/>
  <c r="G5" i="3"/>
  <c r="G31" i="3"/>
  <c r="G17" i="3"/>
  <c r="G39" i="3"/>
  <c r="G6" i="3"/>
  <c r="G26" i="3"/>
  <c r="G16" i="3"/>
  <c r="H8" i="2"/>
  <c r="H12" i="2"/>
  <c r="H10" i="2"/>
  <c r="H13" i="2" l="1"/>
  <c r="H11" i="2"/>
  <c r="H9" i="2"/>
  <c r="G36" i="3"/>
  <c r="G27" i="3"/>
  <c r="G30" i="3"/>
  <c r="G35" i="3"/>
  <c r="G7" i="3"/>
  <c r="G25" i="3"/>
  <c r="G23" i="3"/>
  <c r="G34" i="3"/>
  <c r="G9" i="3"/>
  <c r="G14" i="3"/>
  <c r="G13" i="3"/>
  <c r="G22" i="3"/>
  <c r="G10" i="3"/>
  <c r="G20" i="3"/>
  <c r="G29" i="3"/>
  <c r="G32" i="3"/>
  <c r="G38" i="3"/>
  <c r="G18" i="3"/>
  <c r="G11" i="3"/>
  <c r="G19" i="3"/>
  <c r="G37" i="3"/>
  <c r="G28" i="3" l="1"/>
  <c r="G15" i="3"/>
  <c r="G33" i="3"/>
  <c r="G12" i="3"/>
  <c r="G24" i="3"/>
  <c r="G8" i="3"/>
</calcChain>
</file>

<file path=xl/sharedStrings.xml><?xml version="1.0" encoding="utf-8"?>
<sst xmlns="http://schemas.openxmlformats.org/spreadsheetml/2006/main" count="293" uniqueCount="112">
  <si>
    <t>대학원</t>
  </si>
  <si>
    <t>학과</t>
  </si>
  <si>
    <t>계열</t>
  </si>
  <si>
    <t>학년</t>
  </si>
  <si>
    <t>입학금</t>
  </si>
  <si>
    <t>수업료Ⅰ</t>
    <phoneticPr fontId="3" type="noConversion"/>
  </si>
  <si>
    <t>계</t>
  </si>
  <si>
    <t>일반대학원
(석사,박사)</t>
    <phoneticPr fontId="3" type="noConversion"/>
  </si>
  <si>
    <t>공학계</t>
  </si>
  <si>
    <t>수의계</t>
  </si>
  <si>
    <t>약학계</t>
  </si>
  <si>
    <t>예능계</t>
  </si>
  <si>
    <t>의.치의학계</t>
  </si>
  <si>
    <t>의.치학계</t>
  </si>
  <si>
    <t>이학,체육계</t>
  </si>
  <si>
    <t>인문사회계</t>
  </si>
  <si>
    <t>산업대학원</t>
  </si>
  <si>
    <t>이학계</t>
  </si>
  <si>
    <t>정책대학원</t>
    <phoneticPr fontId="3" type="noConversion"/>
  </si>
  <si>
    <t>교육대학원</t>
  </si>
  <si>
    <t>공학.예능계</t>
  </si>
  <si>
    <t>공학,예능계</t>
  </si>
  <si>
    <t>이학.체육계</t>
  </si>
  <si>
    <t>산학협력대학원</t>
  </si>
  <si>
    <t>수산해양대학원</t>
  </si>
  <si>
    <t>경영전문대학원</t>
  </si>
  <si>
    <t>인문사회계(주간)</t>
  </si>
  <si>
    <t>인문사회계(야간)</t>
  </si>
  <si>
    <t>문화전문대학원</t>
  </si>
  <si>
    <t>법학전문대학원</t>
  </si>
  <si>
    <t>의학전문대학원</t>
  </si>
  <si>
    <t>의학계</t>
  </si>
  <si>
    <t>2~4</t>
    <phoneticPr fontId="3" type="noConversion"/>
  </si>
  <si>
    <t>치의학전문대학원</t>
  </si>
  <si>
    <t>학석사통합과정</t>
    <phoneticPr fontId="3" type="noConversion"/>
  </si>
  <si>
    <t>치의학계</t>
    <phoneticPr fontId="3" type="noConversion"/>
  </si>
  <si>
    <t>1~3</t>
    <phoneticPr fontId="3" type="noConversion"/>
  </si>
  <si>
    <t>치의학계</t>
  </si>
  <si>
    <t>대학명</t>
  </si>
  <si>
    <t>학과/부(계열명)</t>
  </si>
  <si>
    <t>수업료Ⅱ
[구(舊) 기성회비                 상당액]</t>
    <phoneticPr fontId="3" type="noConversion"/>
  </si>
  <si>
    <t>자율전공학부(인문)(인문사회계)</t>
    <phoneticPr fontId="3" type="noConversion"/>
  </si>
  <si>
    <t>자율전공학부(자연)(이학계)</t>
    <phoneticPr fontId="3" type="noConversion"/>
  </si>
  <si>
    <t>자율전공학부(인문·자연)(인문사회계)</t>
    <phoneticPr fontId="3" type="noConversion"/>
  </si>
  <si>
    <t>생명과학기술학부(생명과학전공,시스템생명공학전공)(이학계)</t>
  </si>
  <si>
    <t>1~4</t>
    <phoneticPr fontId="3" type="noConversion"/>
  </si>
  <si>
    <t>생명과학기술학부(생물공학전공)
(공학계)</t>
    <phoneticPr fontId="3" type="noConversion"/>
  </si>
  <si>
    <t>간호학과(이학계)</t>
  </si>
  <si>
    <t>2~4</t>
  </si>
  <si>
    <t>경영대학</t>
  </si>
  <si>
    <t>전학과(경영계)</t>
  </si>
  <si>
    <t>공과대학</t>
  </si>
  <si>
    <t>농업생명과학대학</t>
  </si>
  <si>
    <t>농업경제학과(인문사회계)</t>
  </si>
  <si>
    <t>농업경제학과를제외한전학과(이학계)</t>
  </si>
  <si>
    <t>법과대학</t>
  </si>
  <si>
    <t>전학과(인문사회계)</t>
  </si>
  <si>
    <t>사범대학</t>
    <phoneticPr fontId="3" type="noConversion"/>
  </si>
  <si>
    <t>음악교육(예능계)</t>
  </si>
  <si>
    <t>예능,이학,체육계를제외한전학과
(인문사회계)</t>
    <phoneticPr fontId="3" type="noConversion"/>
  </si>
  <si>
    <t>체육교육과(체육계)</t>
  </si>
  <si>
    <t>사회과학대학</t>
  </si>
  <si>
    <t>생활과학대학</t>
  </si>
  <si>
    <t>전학과(이학계)</t>
  </si>
  <si>
    <t>수의과대학</t>
  </si>
  <si>
    <t>수의예과</t>
  </si>
  <si>
    <t>수의학과(수의계)</t>
  </si>
  <si>
    <t>1~4</t>
  </si>
  <si>
    <t>약학대학</t>
  </si>
  <si>
    <t>전학과(약학계)(2008학년도 이전 입학생)</t>
  </si>
  <si>
    <t>전학과(약학계)(2011학년도 이후 입학생)</t>
  </si>
  <si>
    <t>예술대학</t>
  </si>
  <si>
    <t>전학과(예능계)</t>
  </si>
  <si>
    <t>의과대학</t>
    <phoneticPr fontId="3" type="noConversion"/>
  </si>
  <si>
    <t>의예과</t>
  </si>
  <si>
    <t>의학과(의학계)</t>
  </si>
  <si>
    <t>의학과(편입)(의학계)</t>
    <phoneticPr fontId="3" type="noConversion"/>
  </si>
  <si>
    <t>인문대학</t>
  </si>
  <si>
    <t>자연과학대학</t>
  </si>
  <si>
    <t>치과대학</t>
  </si>
  <si>
    <t>전학과(치의학계)</t>
  </si>
  <si>
    <t>공학대학</t>
  </si>
  <si>
    <t>응용수학과(이학계)</t>
  </si>
  <si>
    <t>응용수학과를제외한전학과(공학계)</t>
  </si>
  <si>
    <t>문화사회과학대학</t>
  </si>
  <si>
    <t>문화콘텐츠학부(이학계)</t>
  </si>
  <si>
    <t>시각정보디자인학과(예능계)</t>
  </si>
  <si>
    <t>수산해양대학</t>
  </si>
  <si>
    <t>(단위:원)</t>
    <phoneticPr fontId="2" type="noConversion"/>
  </si>
  <si>
    <t>(단위:원)</t>
  </si>
  <si>
    <t>2018학년도 학기별 등록금 일람표(학부)</t>
    <phoneticPr fontId="3" type="noConversion"/>
  </si>
  <si>
    <t>2018학년도</t>
    <phoneticPr fontId="3" type="noConversion"/>
  </si>
  <si>
    <t>2018학년도 학기별 등록금 일람표(대학원)</t>
    <phoneticPr fontId="3" type="noConversion"/>
  </si>
  <si>
    <t>* 일반대학원, 특수대학원, 문화전문대학원, 치의학전문대학원 1.8% 인상(수업료2 기준)</t>
    <phoneticPr fontId="2" type="noConversion"/>
  </si>
  <si>
    <t>인문사회계
(글로벌경영학과)</t>
    <phoneticPr fontId="2" type="noConversion"/>
  </si>
  <si>
    <t>※2018학년도부터 입학금 폐지</t>
    <phoneticPr fontId="2" type="noConversion"/>
  </si>
  <si>
    <t>1~3</t>
    <phoneticPr fontId="2" type="noConversion"/>
  </si>
  <si>
    <t>2~4</t>
    <phoneticPr fontId="2" type="noConversion"/>
  </si>
  <si>
    <t>전학과(공학계)</t>
    <phoneticPr fontId="2" type="noConversion"/>
  </si>
  <si>
    <t>공학계</t>
    <phoneticPr fontId="2" type="noConversion"/>
  </si>
  <si>
    <t>수학,물리,화학,생물,지구과학,가정교육,과학교육(이학계)</t>
    <phoneticPr fontId="3" type="noConversion"/>
  </si>
  <si>
    <t>해양기술학부(조선해양공학전공,기관시스템공학전공), 식품공학·영양학부(해양식품공학전공),식품·수산생명의학부(해양식품공학전공)
(공학계)</t>
    <phoneticPr fontId="3" type="noConversion"/>
  </si>
  <si>
    <r>
      <t>국제학부</t>
    </r>
    <r>
      <rPr>
        <sz val="10"/>
        <color theme="1"/>
        <rFont val="맑은 고딕"/>
        <family val="3"/>
        <charset val="129"/>
        <scheme val="minor"/>
      </rPr>
      <t>,물류통상학부</t>
    </r>
    <r>
      <rPr>
        <sz val="10"/>
        <rFont val="맑은 고딕"/>
        <family val="3"/>
        <charset val="129"/>
        <scheme val="minor"/>
      </rPr>
      <t>(인문사회계)</t>
    </r>
    <phoneticPr fontId="2" type="noConversion"/>
  </si>
  <si>
    <r>
      <t>해양기술학부(1학년),해양기술학부(공학계열제외한전공),식품공학·영양학부(영양식품학전공),식품·수산생명의학부(수산생명의학전공,영양식품학전공),</t>
    </r>
    <r>
      <rPr>
        <sz val="10"/>
        <color theme="1"/>
        <rFont val="맑은 고딕"/>
        <family val="3"/>
        <charset val="129"/>
        <scheme val="minor"/>
      </rPr>
      <t>해양바이오식품학과</t>
    </r>
    <r>
      <rPr>
        <sz val="10"/>
        <rFont val="맑은 고딕"/>
        <family val="3"/>
        <charset val="129"/>
        <scheme val="minor"/>
      </rPr>
      <t>,수산생명의학과,해양경찰학과(이학계)</t>
    </r>
    <phoneticPr fontId="3" type="noConversion"/>
  </si>
  <si>
    <r>
      <t xml:space="preserve">수업료Ⅱ
</t>
    </r>
    <r>
      <rPr>
        <sz val="9"/>
        <rFont val="맑은 고딕"/>
        <family val="3"/>
        <charset val="129"/>
        <scheme val="minor"/>
      </rPr>
      <t>[구(舊) 기성회비                 상당액]</t>
    </r>
    <phoneticPr fontId="3" type="noConversion"/>
  </si>
  <si>
    <t>1~4</t>
    <phoneticPr fontId="2" type="noConversion"/>
  </si>
  <si>
    <t>간호대학</t>
    <phoneticPr fontId="2" type="noConversion"/>
  </si>
  <si>
    <t>전남대학교</t>
    <phoneticPr fontId="2" type="noConversion"/>
  </si>
  <si>
    <t>3~6</t>
    <phoneticPr fontId="2" type="noConversion"/>
  </si>
  <si>
    <t>1~2</t>
    <phoneticPr fontId="2" type="noConversion"/>
  </si>
  <si>
    <t>1~3</t>
    <phoneticPr fontId="2" type="noConversion"/>
  </si>
  <si>
    <t>인문사회계
(법학전문대학원 
박사과정 포함)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</si>
</sst>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%"/>
  </numFmts>
  <fonts count="16" x14ac:knownFonts="1">
    <font>
      <sz val="11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1" fontId="8" fillId="0" borderId="12" xfId="2" applyFont="1" applyBorder="1" applyAlignment="1">
      <alignment horizontal="right" vertical="center"/>
    </xf>
    <xf numFmtId="41" fontId="8" fillId="0" borderId="10" xfId="2" applyFont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41" fontId="8" fillId="0" borderId="14" xfId="2" applyFont="1" applyBorder="1" applyAlignment="1">
      <alignment horizontal="right" vertical="center"/>
    </xf>
    <xf numFmtId="41" fontId="8" fillId="0" borderId="15" xfId="2" applyFont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1" fontId="8" fillId="0" borderId="8" xfId="2" applyFont="1" applyFill="1" applyBorder="1">
      <alignment vertical="center"/>
    </xf>
    <xf numFmtId="41" fontId="8" fillId="0" borderId="9" xfId="2" applyFont="1" applyFill="1" applyBorder="1">
      <alignment vertical="center"/>
    </xf>
    <xf numFmtId="41" fontId="8" fillId="0" borderId="12" xfId="2" applyFont="1" applyFill="1" applyBorder="1">
      <alignment vertical="center"/>
    </xf>
    <xf numFmtId="41" fontId="8" fillId="0" borderId="10" xfId="2" applyFont="1" applyFill="1" applyBorder="1">
      <alignment vertical="center"/>
    </xf>
    <xf numFmtId="0" fontId="14" fillId="0" borderId="12" xfId="0" applyFont="1" applyFill="1" applyBorder="1" applyAlignment="1">
      <alignment horizontal="center" vertical="center" wrapText="1" shrinkToFit="1"/>
    </xf>
    <xf numFmtId="41" fontId="15" fillId="0" borderId="12" xfId="2" applyFont="1" applyFill="1" applyBorder="1">
      <alignment vertical="center"/>
    </xf>
    <xf numFmtId="41" fontId="15" fillId="0" borderId="10" xfId="2" applyFont="1" applyFill="1" applyBorder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41" fontId="8" fillId="0" borderId="14" xfId="2" applyFont="1" applyFill="1" applyBorder="1">
      <alignment vertical="center"/>
    </xf>
    <xf numFmtId="41" fontId="8" fillId="0" borderId="15" xfId="2" applyFont="1" applyFill="1" applyBorder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9" fillId="0" borderId="17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90" zoomScaleNormal="90" workbookViewId="0">
      <selection activeCell="B23" sqref="B23"/>
    </sheetView>
  </sheetViews>
  <sheetFormatPr defaultRowHeight="16.5" x14ac:dyDescent="0.3"/>
  <cols>
    <col min="1" max="1" width="14.75" style="1" customWidth="1"/>
    <col min="2" max="2" width="36.75" style="1" customWidth="1"/>
    <col min="3" max="3" width="8.625" style="1" customWidth="1"/>
    <col min="4" max="5" width="11.5" style="1" customWidth="1"/>
    <col min="6" max="6" width="16" style="1" customWidth="1"/>
    <col min="7" max="7" width="11.5" style="1" customWidth="1"/>
    <col min="8" max="218" width="9" style="1"/>
    <col min="219" max="219" width="15.375" style="1" customWidth="1"/>
    <col min="220" max="220" width="27.125" style="1" customWidth="1"/>
    <col min="221" max="221" width="5.875" style="1" customWidth="1"/>
    <col min="222" max="222" width="9.875" style="1" customWidth="1"/>
    <col min="223" max="223" width="10.125" style="1" customWidth="1"/>
    <col min="224" max="224" width="10.75" style="1" customWidth="1"/>
    <col min="225" max="225" width="10.375" style="1" customWidth="1"/>
    <col min="226" max="240" width="9.875" style="1" customWidth="1"/>
    <col min="241" max="241" width="13.25" style="1" customWidth="1"/>
    <col min="242" max="474" width="9" style="1"/>
    <col min="475" max="475" width="15.375" style="1" customWidth="1"/>
    <col min="476" max="476" width="27.125" style="1" customWidth="1"/>
    <col min="477" max="477" width="5.875" style="1" customWidth="1"/>
    <col min="478" max="478" width="9.875" style="1" customWidth="1"/>
    <col min="479" max="479" width="10.125" style="1" customWidth="1"/>
    <col min="480" max="480" width="10.75" style="1" customWidth="1"/>
    <col min="481" max="481" width="10.375" style="1" customWidth="1"/>
    <col min="482" max="496" width="9.875" style="1" customWidth="1"/>
    <col min="497" max="497" width="13.25" style="1" customWidth="1"/>
    <col min="498" max="730" width="9" style="1"/>
    <col min="731" max="731" width="15.375" style="1" customWidth="1"/>
    <col min="732" max="732" width="27.125" style="1" customWidth="1"/>
    <col min="733" max="733" width="5.875" style="1" customWidth="1"/>
    <col min="734" max="734" width="9.875" style="1" customWidth="1"/>
    <col min="735" max="735" width="10.125" style="1" customWidth="1"/>
    <col min="736" max="736" width="10.75" style="1" customWidth="1"/>
    <col min="737" max="737" width="10.375" style="1" customWidth="1"/>
    <col min="738" max="752" width="9.875" style="1" customWidth="1"/>
    <col min="753" max="753" width="13.25" style="1" customWidth="1"/>
    <col min="754" max="986" width="9" style="1"/>
    <col min="987" max="987" width="15.375" style="1" customWidth="1"/>
    <col min="988" max="988" width="27.125" style="1" customWidth="1"/>
    <col min="989" max="989" width="5.875" style="1" customWidth="1"/>
    <col min="990" max="990" width="9.875" style="1" customWidth="1"/>
    <col min="991" max="991" width="10.125" style="1" customWidth="1"/>
    <col min="992" max="992" width="10.75" style="1" customWidth="1"/>
    <col min="993" max="993" width="10.375" style="1" customWidth="1"/>
    <col min="994" max="1008" width="9.875" style="1" customWidth="1"/>
    <col min="1009" max="1009" width="13.25" style="1" customWidth="1"/>
    <col min="1010" max="1242" width="9" style="1"/>
    <col min="1243" max="1243" width="15.375" style="1" customWidth="1"/>
    <col min="1244" max="1244" width="27.125" style="1" customWidth="1"/>
    <col min="1245" max="1245" width="5.875" style="1" customWidth="1"/>
    <col min="1246" max="1246" width="9.875" style="1" customWidth="1"/>
    <col min="1247" max="1247" width="10.125" style="1" customWidth="1"/>
    <col min="1248" max="1248" width="10.75" style="1" customWidth="1"/>
    <col min="1249" max="1249" width="10.375" style="1" customWidth="1"/>
    <col min="1250" max="1264" width="9.875" style="1" customWidth="1"/>
    <col min="1265" max="1265" width="13.25" style="1" customWidth="1"/>
    <col min="1266" max="1498" width="9" style="1"/>
    <col min="1499" max="1499" width="15.375" style="1" customWidth="1"/>
    <col min="1500" max="1500" width="27.125" style="1" customWidth="1"/>
    <col min="1501" max="1501" width="5.875" style="1" customWidth="1"/>
    <col min="1502" max="1502" width="9.875" style="1" customWidth="1"/>
    <col min="1503" max="1503" width="10.125" style="1" customWidth="1"/>
    <col min="1504" max="1504" width="10.75" style="1" customWidth="1"/>
    <col min="1505" max="1505" width="10.375" style="1" customWidth="1"/>
    <col min="1506" max="1520" width="9.875" style="1" customWidth="1"/>
    <col min="1521" max="1521" width="13.25" style="1" customWidth="1"/>
    <col min="1522" max="1754" width="9" style="1"/>
    <col min="1755" max="1755" width="15.375" style="1" customWidth="1"/>
    <col min="1756" max="1756" width="27.125" style="1" customWidth="1"/>
    <col min="1757" max="1757" width="5.875" style="1" customWidth="1"/>
    <col min="1758" max="1758" width="9.875" style="1" customWidth="1"/>
    <col min="1759" max="1759" width="10.125" style="1" customWidth="1"/>
    <col min="1760" max="1760" width="10.75" style="1" customWidth="1"/>
    <col min="1761" max="1761" width="10.375" style="1" customWidth="1"/>
    <col min="1762" max="1776" width="9.875" style="1" customWidth="1"/>
    <col min="1777" max="1777" width="13.25" style="1" customWidth="1"/>
    <col min="1778" max="2010" width="9" style="1"/>
    <col min="2011" max="2011" width="15.375" style="1" customWidth="1"/>
    <col min="2012" max="2012" width="27.125" style="1" customWidth="1"/>
    <col min="2013" max="2013" width="5.875" style="1" customWidth="1"/>
    <col min="2014" max="2014" width="9.875" style="1" customWidth="1"/>
    <col min="2015" max="2015" width="10.125" style="1" customWidth="1"/>
    <col min="2016" max="2016" width="10.75" style="1" customWidth="1"/>
    <col min="2017" max="2017" width="10.375" style="1" customWidth="1"/>
    <col min="2018" max="2032" width="9.875" style="1" customWidth="1"/>
    <col min="2033" max="2033" width="13.25" style="1" customWidth="1"/>
    <col min="2034" max="2266" width="9" style="1"/>
    <col min="2267" max="2267" width="15.375" style="1" customWidth="1"/>
    <col min="2268" max="2268" width="27.125" style="1" customWidth="1"/>
    <col min="2269" max="2269" width="5.875" style="1" customWidth="1"/>
    <col min="2270" max="2270" width="9.875" style="1" customWidth="1"/>
    <col min="2271" max="2271" width="10.125" style="1" customWidth="1"/>
    <col min="2272" max="2272" width="10.75" style="1" customWidth="1"/>
    <col min="2273" max="2273" width="10.375" style="1" customWidth="1"/>
    <col min="2274" max="2288" width="9.875" style="1" customWidth="1"/>
    <col min="2289" max="2289" width="13.25" style="1" customWidth="1"/>
    <col min="2290" max="2522" width="9" style="1"/>
    <col min="2523" max="2523" width="15.375" style="1" customWidth="1"/>
    <col min="2524" max="2524" width="27.125" style="1" customWidth="1"/>
    <col min="2525" max="2525" width="5.875" style="1" customWidth="1"/>
    <col min="2526" max="2526" width="9.875" style="1" customWidth="1"/>
    <col min="2527" max="2527" width="10.125" style="1" customWidth="1"/>
    <col min="2528" max="2528" width="10.75" style="1" customWidth="1"/>
    <col min="2529" max="2529" width="10.375" style="1" customWidth="1"/>
    <col min="2530" max="2544" width="9.875" style="1" customWidth="1"/>
    <col min="2545" max="2545" width="13.25" style="1" customWidth="1"/>
    <col min="2546" max="2778" width="9" style="1"/>
    <col min="2779" max="2779" width="15.375" style="1" customWidth="1"/>
    <col min="2780" max="2780" width="27.125" style="1" customWidth="1"/>
    <col min="2781" max="2781" width="5.875" style="1" customWidth="1"/>
    <col min="2782" max="2782" width="9.875" style="1" customWidth="1"/>
    <col min="2783" max="2783" width="10.125" style="1" customWidth="1"/>
    <col min="2784" max="2784" width="10.75" style="1" customWidth="1"/>
    <col min="2785" max="2785" width="10.375" style="1" customWidth="1"/>
    <col min="2786" max="2800" width="9.875" style="1" customWidth="1"/>
    <col min="2801" max="2801" width="13.25" style="1" customWidth="1"/>
    <col min="2802" max="3034" width="9" style="1"/>
    <col min="3035" max="3035" width="15.375" style="1" customWidth="1"/>
    <col min="3036" max="3036" width="27.125" style="1" customWidth="1"/>
    <col min="3037" max="3037" width="5.875" style="1" customWidth="1"/>
    <col min="3038" max="3038" width="9.875" style="1" customWidth="1"/>
    <col min="3039" max="3039" width="10.125" style="1" customWidth="1"/>
    <col min="3040" max="3040" width="10.75" style="1" customWidth="1"/>
    <col min="3041" max="3041" width="10.375" style="1" customWidth="1"/>
    <col min="3042" max="3056" width="9.875" style="1" customWidth="1"/>
    <col min="3057" max="3057" width="13.25" style="1" customWidth="1"/>
    <col min="3058" max="3290" width="9" style="1"/>
    <col min="3291" max="3291" width="15.375" style="1" customWidth="1"/>
    <col min="3292" max="3292" width="27.125" style="1" customWidth="1"/>
    <col min="3293" max="3293" width="5.875" style="1" customWidth="1"/>
    <col min="3294" max="3294" width="9.875" style="1" customWidth="1"/>
    <col min="3295" max="3295" width="10.125" style="1" customWidth="1"/>
    <col min="3296" max="3296" width="10.75" style="1" customWidth="1"/>
    <col min="3297" max="3297" width="10.375" style="1" customWidth="1"/>
    <col min="3298" max="3312" width="9.875" style="1" customWidth="1"/>
    <col min="3313" max="3313" width="13.25" style="1" customWidth="1"/>
    <col min="3314" max="3546" width="9" style="1"/>
    <col min="3547" max="3547" width="15.375" style="1" customWidth="1"/>
    <col min="3548" max="3548" width="27.125" style="1" customWidth="1"/>
    <col min="3549" max="3549" width="5.875" style="1" customWidth="1"/>
    <col min="3550" max="3550" width="9.875" style="1" customWidth="1"/>
    <col min="3551" max="3551" width="10.125" style="1" customWidth="1"/>
    <col min="3552" max="3552" width="10.75" style="1" customWidth="1"/>
    <col min="3553" max="3553" width="10.375" style="1" customWidth="1"/>
    <col min="3554" max="3568" width="9.875" style="1" customWidth="1"/>
    <col min="3569" max="3569" width="13.25" style="1" customWidth="1"/>
    <col min="3570" max="3802" width="9" style="1"/>
    <col min="3803" max="3803" width="15.375" style="1" customWidth="1"/>
    <col min="3804" max="3804" width="27.125" style="1" customWidth="1"/>
    <col min="3805" max="3805" width="5.875" style="1" customWidth="1"/>
    <col min="3806" max="3806" width="9.875" style="1" customWidth="1"/>
    <col min="3807" max="3807" width="10.125" style="1" customWidth="1"/>
    <col min="3808" max="3808" width="10.75" style="1" customWidth="1"/>
    <col min="3809" max="3809" width="10.375" style="1" customWidth="1"/>
    <col min="3810" max="3824" width="9.875" style="1" customWidth="1"/>
    <col min="3825" max="3825" width="13.25" style="1" customWidth="1"/>
    <col min="3826" max="4058" width="9" style="1"/>
    <col min="4059" max="4059" width="15.375" style="1" customWidth="1"/>
    <col min="4060" max="4060" width="27.125" style="1" customWidth="1"/>
    <col min="4061" max="4061" width="5.875" style="1" customWidth="1"/>
    <col min="4062" max="4062" width="9.875" style="1" customWidth="1"/>
    <col min="4063" max="4063" width="10.125" style="1" customWidth="1"/>
    <col min="4064" max="4064" width="10.75" style="1" customWidth="1"/>
    <col min="4065" max="4065" width="10.375" style="1" customWidth="1"/>
    <col min="4066" max="4080" width="9.875" style="1" customWidth="1"/>
    <col min="4081" max="4081" width="13.25" style="1" customWidth="1"/>
    <col min="4082" max="4314" width="9" style="1"/>
    <col min="4315" max="4315" width="15.375" style="1" customWidth="1"/>
    <col min="4316" max="4316" width="27.125" style="1" customWidth="1"/>
    <col min="4317" max="4317" width="5.875" style="1" customWidth="1"/>
    <col min="4318" max="4318" width="9.875" style="1" customWidth="1"/>
    <col min="4319" max="4319" width="10.125" style="1" customWidth="1"/>
    <col min="4320" max="4320" width="10.75" style="1" customWidth="1"/>
    <col min="4321" max="4321" width="10.375" style="1" customWidth="1"/>
    <col min="4322" max="4336" width="9.875" style="1" customWidth="1"/>
    <col min="4337" max="4337" width="13.25" style="1" customWidth="1"/>
    <col min="4338" max="4570" width="9" style="1"/>
    <col min="4571" max="4571" width="15.375" style="1" customWidth="1"/>
    <col min="4572" max="4572" width="27.125" style="1" customWidth="1"/>
    <col min="4573" max="4573" width="5.875" style="1" customWidth="1"/>
    <col min="4574" max="4574" width="9.875" style="1" customWidth="1"/>
    <col min="4575" max="4575" width="10.125" style="1" customWidth="1"/>
    <col min="4576" max="4576" width="10.75" style="1" customWidth="1"/>
    <col min="4577" max="4577" width="10.375" style="1" customWidth="1"/>
    <col min="4578" max="4592" width="9.875" style="1" customWidth="1"/>
    <col min="4593" max="4593" width="13.25" style="1" customWidth="1"/>
    <col min="4594" max="4826" width="9" style="1"/>
    <col min="4827" max="4827" width="15.375" style="1" customWidth="1"/>
    <col min="4828" max="4828" width="27.125" style="1" customWidth="1"/>
    <col min="4829" max="4829" width="5.875" style="1" customWidth="1"/>
    <col min="4830" max="4830" width="9.875" style="1" customWidth="1"/>
    <col min="4831" max="4831" width="10.125" style="1" customWidth="1"/>
    <col min="4832" max="4832" width="10.75" style="1" customWidth="1"/>
    <col min="4833" max="4833" width="10.375" style="1" customWidth="1"/>
    <col min="4834" max="4848" width="9.875" style="1" customWidth="1"/>
    <col min="4849" max="4849" width="13.25" style="1" customWidth="1"/>
    <col min="4850" max="5082" width="9" style="1"/>
    <col min="5083" max="5083" width="15.375" style="1" customWidth="1"/>
    <col min="5084" max="5084" width="27.125" style="1" customWidth="1"/>
    <col min="5085" max="5085" width="5.875" style="1" customWidth="1"/>
    <col min="5086" max="5086" width="9.875" style="1" customWidth="1"/>
    <col min="5087" max="5087" width="10.125" style="1" customWidth="1"/>
    <col min="5088" max="5088" width="10.75" style="1" customWidth="1"/>
    <col min="5089" max="5089" width="10.375" style="1" customWidth="1"/>
    <col min="5090" max="5104" width="9.875" style="1" customWidth="1"/>
    <col min="5105" max="5105" width="13.25" style="1" customWidth="1"/>
    <col min="5106" max="5338" width="9" style="1"/>
    <col min="5339" max="5339" width="15.375" style="1" customWidth="1"/>
    <col min="5340" max="5340" width="27.125" style="1" customWidth="1"/>
    <col min="5341" max="5341" width="5.875" style="1" customWidth="1"/>
    <col min="5342" max="5342" width="9.875" style="1" customWidth="1"/>
    <col min="5343" max="5343" width="10.125" style="1" customWidth="1"/>
    <col min="5344" max="5344" width="10.75" style="1" customWidth="1"/>
    <col min="5345" max="5345" width="10.375" style="1" customWidth="1"/>
    <col min="5346" max="5360" width="9.875" style="1" customWidth="1"/>
    <col min="5361" max="5361" width="13.25" style="1" customWidth="1"/>
    <col min="5362" max="5594" width="9" style="1"/>
    <col min="5595" max="5595" width="15.375" style="1" customWidth="1"/>
    <col min="5596" max="5596" width="27.125" style="1" customWidth="1"/>
    <col min="5597" max="5597" width="5.875" style="1" customWidth="1"/>
    <col min="5598" max="5598" width="9.875" style="1" customWidth="1"/>
    <col min="5599" max="5599" width="10.125" style="1" customWidth="1"/>
    <col min="5600" max="5600" width="10.75" style="1" customWidth="1"/>
    <col min="5601" max="5601" width="10.375" style="1" customWidth="1"/>
    <col min="5602" max="5616" width="9.875" style="1" customWidth="1"/>
    <col min="5617" max="5617" width="13.25" style="1" customWidth="1"/>
    <col min="5618" max="5850" width="9" style="1"/>
    <col min="5851" max="5851" width="15.375" style="1" customWidth="1"/>
    <col min="5852" max="5852" width="27.125" style="1" customWidth="1"/>
    <col min="5853" max="5853" width="5.875" style="1" customWidth="1"/>
    <col min="5854" max="5854" width="9.875" style="1" customWidth="1"/>
    <col min="5855" max="5855" width="10.125" style="1" customWidth="1"/>
    <col min="5856" max="5856" width="10.75" style="1" customWidth="1"/>
    <col min="5857" max="5857" width="10.375" style="1" customWidth="1"/>
    <col min="5858" max="5872" width="9.875" style="1" customWidth="1"/>
    <col min="5873" max="5873" width="13.25" style="1" customWidth="1"/>
    <col min="5874" max="6106" width="9" style="1"/>
    <col min="6107" max="6107" width="15.375" style="1" customWidth="1"/>
    <col min="6108" max="6108" width="27.125" style="1" customWidth="1"/>
    <col min="6109" max="6109" width="5.875" style="1" customWidth="1"/>
    <col min="6110" max="6110" width="9.875" style="1" customWidth="1"/>
    <col min="6111" max="6111" width="10.125" style="1" customWidth="1"/>
    <col min="6112" max="6112" width="10.75" style="1" customWidth="1"/>
    <col min="6113" max="6113" width="10.375" style="1" customWidth="1"/>
    <col min="6114" max="6128" width="9.875" style="1" customWidth="1"/>
    <col min="6129" max="6129" width="13.25" style="1" customWidth="1"/>
    <col min="6130" max="6362" width="9" style="1"/>
    <col min="6363" max="6363" width="15.375" style="1" customWidth="1"/>
    <col min="6364" max="6364" width="27.125" style="1" customWidth="1"/>
    <col min="6365" max="6365" width="5.875" style="1" customWidth="1"/>
    <col min="6366" max="6366" width="9.875" style="1" customWidth="1"/>
    <col min="6367" max="6367" width="10.125" style="1" customWidth="1"/>
    <col min="6368" max="6368" width="10.75" style="1" customWidth="1"/>
    <col min="6369" max="6369" width="10.375" style="1" customWidth="1"/>
    <col min="6370" max="6384" width="9.875" style="1" customWidth="1"/>
    <col min="6385" max="6385" width="13.25" style="1" customWidth="1"/>
    <col min="6386" max="6618" width="9" style="1"/>
    <col min="6619" max="6619" width="15.375" style="1" customWidth="1"/>
    <col min="6620" max="6620" width="27.125" style="1" customWidth="1"/>
    <col min="6621" max="6621" width="5.875" style="1" customWidth="1"/>
    <col min="6622" max="6622" width="9.875" style="1" customWidth="1"/>
    <col min="6623" max="6623" width="10.125" style="1" customWidth="1"/>
    <col min="6624" max="6624" width="10.75" style="1" customWidth="1"/>
    <col min="6625" max="6625" width="10.375" style="1" customWidth="1"/>
    <col min="6626" max="6640" width="9.875" style="1" customWidth="1"/>
    <col min="6641" max="6641" width="13.25" style="1" customWidth="1"/>
    <col min="6642" max="6874" width="9" style="1"/>
    <col min="6875" max="6875" width="15.375" style="1" customWidth="1"/>
    <col min="6876" max="6876" width="27.125" style="1" customWidth="1"/>
    <col min="6877" max="6877" width="5.875" style="1" customWidth="1"/>
    <col min="6878" max="6878" width="9.875" style="1" customWidth="1"/>
    <col min="6879" max="6879" width="10.125" style="1" customWidth="1"/>
    <col min="6880" max="6880" width="10.75" style="1" customWidth="1"/>
    <col min="6881" max="6881" width="10.375" style="1" customWidth="1"/>
    <col min="6882" max="6896" width="9.875" style="1" customWidth="1"/>
    <col min="6897" max="6897" width="13.25" style="1" customWidth="1"/>
    <col min="6898" max="7130" width="9" style="1"/>
    <col min="7131" max="7131" width="15.375" style="1" customWidth="1"/>
    <col min="7132" max="7132" width="27.125" style="1" customWidth="1"/>
    <col min="7133" max="7133" width="5.875" style="1" customWidth="1"/>
    <col min="7134" max="7134" width="9.875" style="1" customWidth="1"/>
    <col min="7135" max="7135" width="10.125" style="1" customWidth="1"/>
    <col min="7136" max="7136" width="10.75" style="1" customWidth="1"/>
    <col min="7137" max="7137" width="10.375" style="1" customWidth="1"/>
    <col min="7138" max="7152" width="9.875" style="1" customWidth="1"/>
    <col min="7153" max="7153" width="13.25" style="1" customWidth="1"/>
    <col min="7154" max="7386" width="9" style="1"/>
    <col min="7387" max="7387" width="15.375" style="1" customWidth="1"/>
    <col min="7388" max="7388" width="27.125" style="1" customWidth="1"/>
    <col min="7389" max="7389" width="5.875" style="1" customWidth="1"/>
    <col min="7390" max="7390" width="9.875" style="1" customWidth="1"/>
    <col min="7391" max="7391" width="10.125" style="1" customWidth="1"/>
    <col min="7392" max="7392" width="10.75" style="1" customWidth="1"/>
    <col min="7393" max="7393" width="10.375" style="1" customWidth="1"/>
    <col min="7394" max="7408" width="9.875" style="1" customWidth="1"/>
    <col min="7409" max="7409" width="13.25" style="1" customWidth="1"/>
    <col min="7410" max="7642" width="9" style="1"/>
    <col min="7643" max="7643" width="15.375" style="1" customWidth="1"/>
    <col min="7644" max="7644" width="27.125" style="1" customWidth="1"/>
    <col min="7645" max="7645" width="5.875" style="1" customWidth="1"/>
    <col min="7646" max="7646" width="9.875" style="1" customWidth="1"/>
    <col min="7647" max="7647" width="10.125" style="1" customWidth="1"/>
    <col min="7648" max="7648" width="10.75" style="1" customWidth="1"/>
    <col min="7649" max="7649" width="10.375" style="1" customWidth="1"/>
    <col min="7650" max="7664" width="9.875" style="1" customWidth="1"/>
    <col min="7665" max="7665" width="13.25" style="1" customWidth="1"/>
    <col min="7666" max="7898" width="9" style="1"/>
    <col min="7899" max="7899" width="15.375" style="1" customWidth="1"/>
    <col min="7900" max="7900" width="27.125" style="1" customWidth="1"/>
    <col min="7901" max="7901" width="5.875" style="1" customWidth="1"/>
    <col min="7902" max="7902" width="9.875" style="1" customWidth="1"/>
    <col min="7903" max="7903" width="10.125" style="1" customWidth="1"/>
    <col min="7904" max="7904" width="10.75" style="1" customWidth="1"/>
    <col min="7905" max="7905" width="10.375" style="1" customWidth="1"/>
    <col min="7906" max="7920" width="9.875" style="1" customWidth="1"/>
    <col min="7921" max="7921" width="13.25" style="1" customWidth="1"/>
    <col min="7922" max="8154" width="9" style="1"/>
    <col min="8155" max="8155" width="15.375" style="1" customWidth="1"/>
    <col min="8156" max="8156" width="27.125" style="1" customWidth="1"/>
    <col min="8157" max="8157" width="5.875" style="1" customWidth="1"/>
    <col min="8158" max="8158" width="9.875" style="1" customWidth="1"/>
    <col min="8159" max="8159" width="10.125" style="1" customWidth="1"/>
    <col min="8160" max="8160" width="10.75" style="1" customWidth="1"/>
    <col min="8161" max="8161" width="10.375" style="1" customWidth="1"/>
    <col min="8162" max="8176" width="9.875" style="1" customWidth="1"/>
    <col min="8177" max="8177" width="13.25" style="1" customWidth="1"/>
    <col min="8178" max="8410" width="9" style="1"/>
    <col min="8411" max="8411" width="15.375" style="1" customWidth="1"/>
    <col min="8412" max="8412" width="27.125" style="1" customWidth="1"/>
    <col min="8413" max="8413" width="5.875" style="1" customWidth="1"/>
    <col min="8414" max="8414" width="9.875" style="1" customWidth="1"/>
    <col min="8415" max="8415" width="10.125" style="1" customWidth="1"/>
    <col min="8416" max="8416" width="10.75" style="1" customWidth="1"/>
    <col min="8417" max="8417" width="10.375" style="1" customWidth="1"/>
    <col min="8418" max="8432" width="9.875" style="1" customWidth="1"/>
    <col min="8433" max="8433" width="13.25" style="1" customWidth="1"/>
    <col min="8434" max="8666" width="9" style="1"/>
    <col min="8667" max="8667" width="15.375" style="1" customWidth="1"/>
    <col min="8668" max="8668" width="27.125" style="1" customWidth="1"/>
    <col min="8669" max="8669" width="5.875" style="1" customWidth="1"/>
    <col min="8670" max="8670" width="9.875" style="1" customWidth="1"/>
    <col min="8671" max="8671" width="10.125" style="1" customWidth="1"/>
    <col min="8672" max="8672" width="10.75" style="1" customWidth="1"/>
    <col min="8673" max="8673" width="10.375" style="1" customWidth="1"/>
    <col min="8674" max="8688" width="9.875" style="1" customWidth="1"/>
    <col min="8689" max="8689" width="13.25" style="1" customWidth="1"/>
    <col min="8690" max="8922" width="9" style="1"/>
    <col min="8923" max="8923" width="15.375" style="1" customWidth="1"/>
    <col min="8924" max="8924" width="27.125" style="1" customWidth="1"/>
    <col min="8925" max="8925" width="5.875" style="1" customWidth="1"/>
    <col min="8926" max="8926" width="9.875" style="1" customWidth="1"/>
    <col min="8927" max="8927" width="10.125" style="1" customWidth="1"/>
    <col min="8928" max="8928" width="10.75" style="1" customWidth="1"/>
    <col min="8929" max="8929" width="10.375" style="1" customWidth="1"/>
    <col min="8930" max="8944" width="9.875" style="1" customWidth="1"/>
    <col min="8945" max="8945" width="13.25" style="1" customWidth="1"/>
    <col min="8946" max="9178" width="9" style="1"/>
    <col min="9179" max="9179" width="15.375" style="1" customWidth="1"/>
    <col min="9180" max="9180" width="27.125" style="1" customWidth="1"/>
    <col min="9181" max="9181" width="5.875" style="1" customWidth="1"/>
    <col min="9182" max="9182" width="9.875" style="1" customWidth="1"/>
    <col min="9183" max="9183" width="10.125" style="1" customWidth="1"/>
    <col min="9184" max="9184" width="10.75" style="1" customWidth="1"/>
    <col min="9185" max="9185" width="10.375" style="1" customWidth="1"/>
    <col min="9186" max="9200" width="9.875" style="1" customWidth="1"/>
    <col min="9201" max="9201" width="13.25" style="1" customWidth="1"/>
    <col min="9202" max="9434" width="9" style="1"/>
    <col min="9435" max="9435" width="15.375" style="1" customWidth="1"/>
    <col min="9436" max="9436" width="27.125" style="1" customWidth="1"/>
    <col min="9437" max="9437" width="5.875" style="1" customWidth="1"/>
    <col min="9438" max="9438" width="9.875" style="1" customWidth="1"/>
    <col min="9439" max="9439" width="10.125" style="1" customWidth="1"/>
    <col min="9440" max="9440" width="10.75" style="1" customWidth="1"/>
    <col min="9441" max="9441" width="10.375" style="1" customWidth="1"/>
    <col min="9442" max="9456" width="9.875" style="1" customWidth="1"/>
    <col min="9457" max="9457" width="13.25" style="1" customWidth="1"/>
    <col min="9458" max="9690" width="9" style="1"/>
    <col min="9691" max="9691" width="15.375" style="1" customWidth="1"/>
    <col min="9692" max="9692" width="27.125" style="1" customWidth="1"/>
    <col min="9693" max="9693" width="5.875" style="1" customWidth="1"/>
    <col min="9694" max="9694" width="9.875" style="1" customWidth="1"/>
    <col min="9695" max="9695" width="10.125" style="1" customWidth="1"/>
    <col min="9696" max="9696" width="10.75" style="1" customWidth="1"/>
    <col min="9697" max="9697" width="10.375" style="1" customWidth="1"/>
    <col min="9698" max="9712" width="9.875" style="1" customWidth="1"/>
    <col min="9713" max="9713" width="13.25" style="1" customWidth="1"/>
    <col min="9714" max="9946" width="9" style="1"/>
    <col min="9947" max="9947" width="15.375" style="1" customWidth="1"/>
    <col min="9948" max="9948" width="27.125" style="1" customWidth="1"/>
    <col min="9949" max="9949" width="5.875" style="1" customWidth="1"/>
    <col min="9950" max="9950" width="9.875" style="1" customWidth="1"/>
    <col min="9951" max="9951" width="10.125" style="1" customWidth="1"/>
    <col min="9952" max="9952" width="10.75" style="1" customWidth="1"/>
    <col min="9953" max="9953" width="10.375" style="1" customWidth="1"/>
    <col min="9954" max="9968" width="9.875" style="1" customWidth="1"/>
    <col min="9969" max="9969" width="13.25" style="1" customWidth="1"/>
    <col min="9970" max="10202" width="9" style="1"/>
    <col min="10203" max="10203" width="15.375" style="1" customWidth="1"/>
    <col min="10204" max="10204" width="27.125" style="1" customWidth="1"/>
    <col min="10205" max="10205" width="5.875" style="1" customWidth="1"/>
    <col min="10206" max="10206" width="9.875" style="1" customWidth="1"/>
    <col min="10207" max="10207" width="10.125" style="1" customWidth="1"/>
    <col min="10208" max="10208" width="10.75" style="1" customWidth="1"/>
    <col min="10209" max="10209" width="10.375" style="1" customWidth="1"/>
    <col min="10210" max="10224" width="9.875" style="1" customWidth="1"/>
    <col min="10225" max="10225" width="13.25" style="1" customWidth="1"/>
    <col min="10226" max="10458" width="9" style="1"/>
    <col min="10459" max="10459" width="15.375" style="1" customWidth="1"/>
    <col min="10460" max="10460" width="27.125" style="1" customWidth="1"/>
    <col min="10461" max="10461" width="5.875" style="1" customWidth="1"/>
    <col min="10462" max="10462" width="9.875" style="1" customWidth="1"/>
    <col min="10463" max="10463" width="10.125" style="1" customWidth="1"/>
    <col min="10464" max="10464" width="10.75" style="1" customWidth="1"/>
    <col min="10465" max="10465" width="10.375" style="1" customWidth="1"/>
    <col min="10466" max="10480" width="9.875" style="1" customWidth="1"/>
    <col min="10481" max="10481" width="13.25" style="1" customWidth="1"/>
    <col min="10482" max="10714" width="9" style="1"/>
    <col min="10715" max="10715" width="15.375" style="1" customWidth="1"/>
    <col min="10716" max="10716" width="27.125" style="1" customWidth="1"/>
    <col min="10717" max="10717" width="5.875" style="1" customWidth="1"/>
    <col min="10718" max="10718" width="9.875" style="1" customWidth="1"/>
    <col min="10719" max="10719" width="10.125" style="1" customWidth="1"/>
    <col min="10720" max="10720" width="10.75" style="1" customWidth="1"/>
    <col min="10721" max="10721" width="10.375" style="1" customWidth="1"/>
    <col min="10722" max="10736" width="9.875" style="1" customWidth="1"/>
    <col min="10737" max="10737" width="13.25" style="1" customWidth="1"/>
    <col min="10738" max="10970" width="9" style="1"/>
    <col min="10971" max="10971" width="15.375" style="1" customWidth="1"/>
    <col min="10972" max="10972" width="27.125" style="1" customWidth="1"/>
    <col min="10973" max="10973" width="5.875" style="1" customWidth="1"/>
    <col min="10974" max="10974" width="9.875" style="1" customWidth="1"/>
    <col min="10975" max="10975" width="10.125" style="1" customWidth="1"/>
    <col min="10976" max="10976" width="10.75" style="1" customWidth="1"/>
    <col min="10977" max="10977" width="10.375" style="1" customWidth="1"/>
    <col min="10978" max="10992" width="9.875" style="1" customWidth="1"/>
    <col min="10993" max="10993" width="13.25" style="1" customWidth="1"/>
    <col min="10994" max="11226" width="9" style="1"/>
    <col min="11227" max="11227" width="15.375" style="1" customWidth="1"/>
    <col min="11228" max="11228" width="27.125" style="1" customWidth="1"/>
    <col min="11229" max="11229" width="5.875" style="1" customWidth="1"/>
    <col min="11230" max="11230" width="9.875" style="1" customWidth="1"/>
    <col min="11231" max="11231" width="10.125" style="1" customWidth="1"/>
    <col min="11232" max="11232" width="10.75" style="1" customWidth="1"/>
    <col min="11233" max="11233" width="10.375" style="1" customWidth="1"/>
    <col min="11234" max="11248" width="9.875" style="1" customWidth="1"/>
    <col min="11249" max="11249" width="13.25" style="1" customWidth="1"/>
    <col min="11250" max="11482" width="9" style="1"/>
    <col min="11483" max="11483" width="15.375" style="1" customWidth="1"/>
    <col min="11484" max="11484" width="27.125" style="1" customWidth="1"/>
    <col min="11485" max="11485" width="5.875" style="1" customWidth="1"/>
    <col min="11486" max="11486" width="9.875" style="1" customWidth="1"/>
    <col min="11487" max="11487" width="10.125" style="1" customWidth="1"/>
    <col min="11488" max="11488" width="10.75" style="1" customWidth="1"/>
    <col min="11489" max="11489" width="10.375" style="1" customWidth="1"/>
    <col min="11490" max="11504" width="9.875" style="1" customWidth="1"/>
    <col min="11505" max="11505" width="13.25" style="1" customWidth="1"/>
    <col min="11506" max="11738" width="9" style="1"/>
    <col min="11739" max="11739" width="15.375" style="1" customWidth="1"/>
    <col min="11740" max="11740" width="27.125" style="1" customWidth="1"/>
    <col min="11741" max="11741" width="5.875" style="1" customWidth="1"/>
    <col min="11742" max="11742" width="9.875" style="1" customWidth="1"/>
    <col min="11743" max="11743" width="10.125" style="1" customWidth="1"/>
    <col min="11744" max="11744" width="10.75" style="1" customWidth="1"/>
    <col min="11745" max="11745" width="10.375" style="1" customWidth="1"/>
    <col min="11746" max="11760" width="9.875" style="1" customWidth="1"/>
    <col min="11761" max="11761" width="13.25" style="1" customWidth="1"/>
    <col min="11762" max="11994" width="9" style="1"/>
    <col min="11995" max="11995" width="15.375" style="1" customWidth="1"/>
    <col min="11996" max="11996" width="27.125" style="1" customWidth="1"/>
    <col min="11997" max="11997" width="5.875" style="1" customWidth="1"/>
    <col min="11998" max="11998" width="9.875" style="1" customWidth="1"/>
    <col min="11999" max="11999" width="10.125" style="1" customWidth="1"/>
    <col min="12000" max="12000" width="10.75" style="1" customWidth="1"/>
    <col min="12001" max="12001" width="10.375" style="1" customWidth="1"/>
    <col min="12002" max="12016" width="9.875" style="1" customWidth="1"/>
    <col min="12017" max="12017" width="13.25" style="1" customWidth="1"/>
    <col min="12018" max="12250" width="9" style="1"/>
    <col min="12251" max="12251" width="15.375" style="1" customWidth="1"/>
    <col min="12252" max="12252" width="27.125" style="1" customWidth="1"/>
    <col min="12253" max="12253" width="5.875" style="1" customWidth="1"/>
    <col min="12254" max="12254" width="9.875" style="1" customWidth="1"/>
    <col min="12255" max="12255" width="10.125" style="1" customWidth="1"/>
    <col min="12256" max="12256" width="10.75" style="1" customWidth="1"/>
    <col min="12257" max="12257" width="10.375" style="1" customWidth="1"/>
    <col min="12258" max="12272" width="9.875" style="1" customWidth="1"/>
    <col min="12273" max="12273" width="13.25" style="1" customWidth="1"/>
    <col min="12274" max="12506" width="9" style="1"/>
    <col min="12507" max="12507" width="15.375" style="1" customWidth="1"/>
    <col min="12508" max="12508" width="27.125" style="1" customWidth="1"/>
    <col min="12509" max="12509" width="5.875" style="1" customWidth="1"/>
    <col min="12510" max="12510" width="9.875" style="1" customWidth="1"/>
    <col min="12511" max="12511" width="10.125" style="1" customWidth="1"/>
    <col min="12512" max="12512" width="10.75" style="1" customWidth="1"/>
    <col min="12513" max="12513" width="10.375" style="1" customWidth="1"/>
    <col min="12514" max="12528" width="9.875" style="1" customWidth="1"/>
    <col min="12529" max="12529" width="13.25" style="1" customWidth="1"/>
    <col min="12530" max="12762" width="9" style="1"/>
    <col min="12763" max="12763" width="15.375" style="1" customWidth="1"/>
    <col min="12764" max="12764" width="27.125" style="1" customWidth="1"/>
    <col min="12765" max="12765" width="5.875" style="1" customWidth="1"/>
    <col min="12766" max="12766" width="9.875" style="1" customWidth="1"/>
    <col min="12767" max="12767" width="10.125" style="1" customWidth="1"/>
    <col min="12768" max="12768" width="10.75" style="1" customWidth="1"/>
    <col min="12769" max="12769" width="10.375" style="1" customWidth="1"/>
    <col min="12770" max="12784" width="9.875" style="1" customWidth="1"/>
    <col min="12785" max="12785" width="13.25" style="1" customWidth="1"/>
    <col min="12786" max="13018" width="9" style="1"/>
    <col min="13019" max="13019" width="15.375" style="1" customWidth="1"/>
    <col min="13020" max="13020" width="27.125" style="1" customWidth="1"/>
    <col min="13021" max="13021" width="5.875" style="1" customWidth="1"/>
    <col min="13022" max="13022" width="9.875" style="1" customWidth="1"/>
    <col min="13023" max="13023" width="10.125" style="1" customWidth="1"/>
    <col min="13024" max="13024" width="10.75" style="1" customWidth="1"/>
    <col min="13025" max="13025" width="10.375" style="1" customWidth="1"/>
    <col min="13026" max="13040" width="9.875" style="1" customWidth="1"/>
    <col min="13041" max="13041" width="13.25" style="1" customWidth="1"/>
    <col min="13042" max="13274" width="9" style="1"/>
    <col min="13275" max="13275" width="15.375" style="1" customWidth="1"/>
    <col min="13276" max="13276" width="27.125" style="1" customWidth="1"/>
    <col min="13277" max="13277" width="5.875" style="1" customWidth="1"/>
    <col min="13278" max="13278" width="9.875" style="1" customWidth="1"/>
    <col min="13279" max="13279" width="10.125" style="1" customWidth="1"/>
    <col min="13280" max="13280" width="10.75" style="1" customWidth="1"/>
    <col min="13281" max="13281" width="10.375" style="1" customWidth="1"/>
    <col min="13282" max="13296" width="9.875" style="1" customWidth="1"/>
    <col min="13297" max="13297" width="13.25" style="1" customWidth="1"/>
    <col min="13298" max="13530" width="9" style="1"/>
    <col min="13531" max="13531" width="15.375" style="1" customWidth="1"/>
    <col min="13532" max="13532" width="27.125" style="1" customWidth="1"/>
    <col min="13533" max="13533" width="5.875" style="1" customWidth="1"/>
    <col min="13534" max="13534" width="9.875" style="1" customWidth="1"/>
    <col min="13535" max="13535" width="10.125" style="1" customWidth="1"/>
    <col min="13536" max="13536" width="10.75" style="1" customWidth="1"/>
    <col min="13537" max="13537" width="10.375" style="1" customWidth="1"/>
    <col min="13538" max="13552" width="9.875" style="1" customWidth="1"/>
    <col min="13553" max="13553" width="13.25" style="1" customWidth="1"/>
    <col min="13554" max="13786" width="9" style="1"/>
    <col min="13787" max="13787" width="15.375" style="1" customWidth="1"/>
    <col min="13788" max="13788" width="27.125" style="1" customWidth="1"/>
    <col min="13789" max="13789" width="5.875" style="1" customWidth="1"/>
    <col min="13790" max="13790" width="9.875" style="1" customWidth="1"/>
    <col min="13791" max="13791" width="10.125" style="1" customWidth="1"/>
    <col min="13792" max="13792" width="10.75" style="1" customWidth="1"/>
    <col min="13793" max="13793" width="10.375" style="1" customWidth="1"/>
    <col min="13794" max="13808" width="9.875" style="1" customWidth="1"/>
    <col min="13809" max="13809" width="13.25" style="1" customWidth="1"/>
    <col min="13810" max="14042" width="9" style="1"/>
    <col min="14043" max="14043" width="15.375" style="1" customWidth="1"/>
    <col min="14044" max="14044" width="27.125" style="1" customWidth="1"/>
    <col min="14045" max="14045" width="5.875" style="1" customWidth="1"/>
    <col min="14046" max="14046" width="9.875" style="1" customWidth="1"/>
    <col min="14047" max="14047" width="10.125" style="1" customWidth="1"/>
    <col min="14048" max="14048" width="10.75" style="1" customWidth="1"/>
    <col min="14049" max="14049" width="10.375" style="1" customWidth="1"/>
    <col min="14050" max="14064" width="9.875" style="1" customWidth="1"/>
    <col min="14065" max="14065" width="13.25" style="1" customWidth="1"/>
    <col min="14066" max="14298" width="9" style="1"/>
    <col min="14299" max="14299" width="15.375" style="1" customWidth="1"/>
    <col min="14300" max="14300" width="27.125" style="1" customWidth="1"/>
    <col min="14301" max="14301" width="5.875" style="1" customWidth="1"/>
    <col min="14302" max="14302" width="9.875" style="1" customWidth="1"/>
    <col min="14303" max="14303" width="10.125" style="1" customWidth="1"/>
    <col min="14304" max="14304" width="10.75" style="1" customWidth="1"/>
    <col min="14305" max="14305" width="10.375" style="1" customWidth="1"/>
    <col min="14306" max="14320" width="9.875" style="1" customWidth="1"/>
    <col min="14321" max="14321" width="13.25" style="1" customWidth="1"/>
    <col min="14322" max="14554" width="9" style="1"/>
    <col min="14555" max="14555" width="15.375" style="1" customWidth="1"/>
    <col min="14556" max="14556" width="27.125" style="1" customWidth="1"/>
    <col min="14557" max="14557" width="5.875" style="1" customWidth="1"/>
    <col min="14558" max="14558" width="9.875" style="1" customWidth="1"/>
    <col min="14559" max="14559" width="10.125" style="1" customWidth="1"/>
    <col min="14560" max="14560" width="10.75" style="1" customWidth="1"/>
    <col min="14561" max="14561" width="10.375" style="1" customWidth="1"/>
    <col min="14562" max="14576" width="9.875" style="1" customWidth="1"/>
    <col min="14577" max="14577" width="13.25" style="1" customWidth="1"/>
    <col min="14578" max="14810" width="9" style="1"/>
    <col min="14811" max="14811" width="15.375" style="1" customWidth="1"/>
    <col min="14812" max="14812" width="27.125" style="1" customWidth="1"/>
    <col min="14813" max="14813" width="5.875" style="1" customWidth="1"/>
    <col min="14814" max="14814" width="9.875" style="1" customWidth="1"/>
    <col min="14815" max="14815" width="10.125" style="1" customWidth="1"/>
    <col min="14816" max="14816" width="10.75" style="1" customWidth="1"/>
    <col min="14817" max="14817" width="10.375" style="1" customWidth="1"/>
    <col min="14818" max="14832" width="9.875" style="1" customWidth="1"/>
    <col min="14833" max="14833" width="13.25" style="1" customWidth="1"/>
    <col min="14834" max="15066" width="9" style="1"/>
    <col min="15067" max="15067" width="15.375" style="1" customWidth="1"/>
    <col min="15068" max="15068" width="27.125" style="1" customWidth="1"/>
    <col min="15069" max="15069" width="5.875" style="1" customWidth="1"/>
    <col min="15070" max="15070" width="9.875" style="1" customWidth="1"/>
    <col min="15071" max="15071" width="10.125" style="1" customWidth="1"/>
    <col min="15072" max="15072" width="10.75" style="1" customWidth="1"/>
    <col min="15073" max="15073" width="10.375" style="1" customWidth="1"/>
    <col min="15074" max="15088" width="9.875" style="1" customWidth="1"/>
    <col min="15089" max="15089" width="13.25" style="1" customWidth="1"/>
    <col min="15090" max="15322" width="9" style="1"/>
    <col min="15323" max="15323" width="15.375" style="1" customWidth="1"/>
    <col min="15324" max="15324" width="27.125" style="1" customWidth="1"/>
    <col min="15325" max="15325" width="5.875" style="1" customWidth="1"/>
    <col min="15326" max="15326" width="9.875" style="1" customWidth="1"/>
    <col min="15327" max="15327" width="10.125" style="1" customWidth="1"/>
    <col min="15328" max="15328" width="10.75" style="1" customWidth="1"/>
    <col min="15329" max="15329" width="10.375" style="1" customWidth="1"/>
    <col min="15330" max="15344" width="9.875" style="1" customWidth="1"/>
    <col min="15345" max="15345" width="13.25" style="1" customWidth="1"/>
    <col min="15346" max="15578" width="9" style="1"/>
    <col min="15579" max="15579" width="15.375" style="1" customWidth="1"/>
    <col min="15580" max="15580" width="27.125" style="1" customWidth="1"/>
    <col min="15581" max="15581" width="5.875" style="1" customWidth="1"/>
    <col min="15582" max="15582" width="9.875" style="1" customWidth="1"/>
    <col min="15583" max="15583" width="10.125" style="1" customWidth="1"/>
    <col min="15584" max="15584" width="10.75" style="1" customWidth="1"/>
    <col min="15585" max="15585" width="10.375" style="1" customWidth="1"/>
    <col min="15586" max="15600" width="9.875" style="1" customWidth="1"/>
    <col min="15601" max="15601" width="13.25" style="1" customWidth="1"/>
    <col min="15602" max="15834" width="9" style="1"/>
    <col min="15835" max="15835" width="15.375" style="1" customWidth="1"/>
    <col min="15836" max="15836" width="27.125" style="1" customWidth="1"/>
    <col min="15837" max="15837" width="5.875" style="1" customWidth="1"/>
    <col min="15838" max="15838" width="9.875" style="1" customWidth="1"/>
    <col min="15839" max="15839" width="10.125" style="1" customWidth="1"/>
    <col min="15840" max="15840" width="10.75" style="1" customWidth="1"/>
    <col min="15841" max="15841" width="10.375" style="1" customWidth="1"/>
    <col min="15842" max="15856" width="9.875" style="1" customWidth="1"/>
    <col min="15857" max="15857" width="13.25" style="1" customWidth="1"/>
    <col min="15858" max="16090" width="9" style="1"/>
    <col min="16091" max="16091" width="15.375" style="1" customWidth="1"/>
    <col min="16092" max="16092" width="27.125" style="1" customWidth="1"/>
    <col min="16093" max="16093" width="5.875" style="1" customWidth="1"/>
    <col min="16094" max="16094" width="9.875" style="1" customWidth="1"/>
    <col min="16095" max="16095" width="10.125" style="1" customWidth="1"/>
    <col min="16096" max="16096" width="10.75" style="1" customWidth="1"/>
    <col min="16097" max="16097" width="10.375" style="1" customWidth="1"/>
    <col min="16098" max="16112" width="9.875" style="1" customWidth="1"/>
    <col min="16113" max="16113" width="13.25" style="1" customWidth="1"/>
    <col min="16114" max="16384" width="9" style="1"/>
  </cols>
  <sheetData>
    <row r="1" spans="1:7" ht="36.75" customHeight="1" x14ac:dyDescent="0.3">
      <c r="A1" s="55" t="s">
        <v>90</v>
      </c>
      <c r="B1" s="55"/>
      <c r="C1" s="55"/>
      <c r="D1" s="55"/>
      <c r="E1" s="55"/>
      <c r="F1" s="55"/>
      <c r="G1" s="55"/>
    </row>
    <row r="2" spans="1:7" ht="15.75" customHeight="1" thickBot="1" x14ac:dyDescent="0.35">
      <c r="A2" s="3"/>
      <c r="G2" s="5" t="s">
        <v>88</v>
      </c>
    </row>
    <row r="3" spans="1:7" x14ac:dyDescent="0.3">
      <c r="A3" s="50" t="s">
        <v>38</v>
      </c>
      <c r="B3" s="52" t="s">
        <v>39</v>
      </c>
      <c r="C3" s="52" t="s">
        <v>3</v>
      </c>
      <c r="D3" s="52" t="s">
        <v>91</v>
      </c>
      <c r="E3" s="52"/>
      <c r="F3" s="52"/>
      <c r="G3" s="54"/>
    </row>
    <row r="4" spans="1:7" ht="41.25" thickBot="1" x14ac:dyDescent="0.35">
      <c r="A4" s="51"/>
      <c r="B4" s="53"/>
      <c r="C4" s="53"/>
      <c r="D4" s="7" t="s">
        <v>4</v>
      </c>
      <c r="E4" s="7" t="s">
        <v>5</v>
      </c>
      <c r="F4" s="7" t="s">
        <v>40</v>
      </c>
      <c r="G4" s="8" t="s">
        <v>6</v>
      </c>
    </row>
    <row r="5" spans="1:7" ht="17.25" thickTop="1" x14ac:dyDescent="0.3">
      <c r="A5" s="47" t="s">
        <v>107</v>
      </c>
      <c r="B5" s="41" t="s">
        <v>41</v>
      </c>
      <c r="C5" s="9" t="s">
        <v>45</v>
      </c>
      <c r="D5" s="10">
        <v>0</v>
      </c>
      <c r="E5" s="10">
        <v>370000</v>
      </c>
      <c r="F5" s="10">
        <v>1349000</v>
      </c>
      <c r="G5" s="11">
        <f t="shared" ref="G5:G39" si="0">SUM(D5:F5)</f>
        <v>1719000</v>
      </c>
    </row>
    <row r="6" spans="1:7" x14ac:dyDescent="0.3">
      <c r="A6" s="47"/>
      <c r="B6" s="42" t="s">
        <v>42</v>
      </c>
      <c r="C6" s="9" t="s">
        <v>45</v>
      </c>
      <c r="D6" s="10">
        <v>0</v>
      </c>
      <c r="E6" s="10">
        <v>370000</v>
      </c>
      <c r="F6" s="10">
        <v>1670000</v>
      </c>
      <c r="G6" s="11">
        <f t="shared" si="0"/>
        <v>2040000</v>
      </c>
    </row>
    <row r="7" spans="1:7" x14ac:dyDescent="0.3">
      <c r="A7" s="47"/>
      <c r="B7" s="12" t="s">
        <v>43</v>
      </c>
      <c r="C7" s="9">
        <v>1</v>
      </c>
      <c r="D7" s="10">
        <v>0</v>
      </c>
      <c r="E7" s="10">
        <v>370000</v>
      </c>
      <c r="F7" s="10">
        <v>1349000</v>
      </c>
      <c r="G7" s="11">
        <f t="shared" si="0"/>
        <v>1719000</v>
      </c>
    </row>
    <row r="8" spans="1:7" ht="26.25" customHeight="1" x14ac:dyDescent="0.3">
      <c r="A8" s="47"/>
      <c r="B8" s="33" t="s">
        <v>44</v>
      </c>
      <c r="C8" s="9" t="s">
        <v>45</v>
      </c>
      <c r="D8" s="10">
        <v>0</v>
      </c>
      <c r="E8" s="10">
        <v>380000</v>
      </c>
      <c r="F8" s="10">
        <v>1670000</v>
      </c>
      <c r="G8" s="11">
        <f t="shared" si="0"/>
        <v>2050000</v>
      </c>
    </row>
    <row r="9" spans="1:7" ht="27.75" customHeight="1" x14ac:dyDescent="0.3">
      <c r="A9" s="47"/>
      <c r="B9" s="43" t="s">
        <v>46</v>
      </c>
      <c r="C9" s="9" t="s">
        <v>32</v>
      </c>
      <c r="D9" s="10">
        <v>0</v>
      </c>
      <c r="E9" s="10">
        <v>407000</v>
      </c>
      <c r="F9" s="10">
        <v>1795000</v>
      </c>
      <c r="G9" s="11">
        <f t="shared" si="0"/>
        <v>2202000</v>
      </c>
    </row>
    <row r="10" spans="1:7" x14ac:dyDescent="0.3">
      <c r="A10" s="31" t="s">
        <v>106</v>
      </c>
      <c r="B10" s="42" t="s">
        <v>47</v>
      </c>
      <c r="C10" s="9" t="s">
        <v>105</v>
      </c>
      <c r="D10" s="10">
        <v>0</v>
      </c>
      <c r="E10" s="10">
        <v>380000</v>
      </c>
      <c r="F10" s="10">
        <v>1670000</v>
      </c>
      <c r="G10" s="11">
        <f t="shared" si="0"/>
        <v>2050000</v>
      </c>
    </row>
    <row r="11" spans="1:7" x14ac:dyDescent="0.3">
      <c r="A11" s="31" t="s">
        <v>49</v>
      </c>
      <c r="B11" s="32" t="s">
        <v>50</v>
      </c>
      <c r="C11" s="9" t="s">
        <v>105</v>
      </c>
      <c r="D11" s="10">
        <v>0</v>
      </c>
      <c r="E11" s="10">
        <v>370000</v>
      </c>
      <c r="F11" s="10">
        <v>1317000</v>
      </c>
      <c r="G11" s="11">
        <f t="shared" si="0"/>
        <v>1687000</v>
      </c>
    </row>
    <row r="12" spans="1:7" x14ac:dyDescent="0.3">
      <c r="A12" s="31" t="s">
        <v>51</v>
      </c>
      <c r="B12" s="32" t="s">
        <v>98</v>
      </c>
      <c r="C12" s="9" t="s">
        <v>105</v>
      </c>
      <c r="D12" s="10">
        <v>0</v>
      </c>
      <c r="E12" s="10">
        <v>407000</v>
      </c>
      <c r="F12" s="10">
        <v>1813000</v>
      </c>
      <c r="G12" s="11">
        <f t="shared" si="0"/>
        <v>2220000</v>
      </c>
    </row>
    <row r="13" spans="1:7" x14ac:dyDescent="0.3">
      <c r="A13" s="48" t="s">
        <v>52</v>
      </c>
      <c r="B13" s="32" t="s">
        <v>53</v>
      </c>
      <c r="C13" s="9" t="s">
        <v>105</v>
      </c>
      <c r="D13" s="10">
        <v>0</v>
      </c>
      <c r="E13" s="10">
        <v>370000</v>
      </c>
      <c r="F13" s="10">
        <v>1349000</v>
      </c>
      <c r="G13" s="11">
        <f t="shared" si="0"/>
        <v>1719000</v>
      </c>
    </row>
    <row r="14" spans="1:7" x14ac:dyDescent="0.3">
      <c r="A14" s="49"/>
      <c r="B14" s="32" t="s">
        <v>54</v>
      </c>
      <c r="C14" s="9" t="s">
        <v>105</v>
      </c>
      <c r="D14" s="10">
        <v>0</v>
      </c>
      <c r="E14" s="10">
        <v>380000</v>
      </c>
      <c r="F14" s="10">
        <v>1670000</v>
      </c>
      <c r="G14" s="11">
        <f t="shared" si="0"/>
        <v>2050000</v>
      </c>
    </row>
    <row r="15" spans="1:7" x14ac:dyDescent="0.3">
      <c r="A15" s="13" t="s">
        <v>55</v>
      </c>
      <c r="B15" s="12" t="s">
        <v>56</v>
      </c>
      <c r="C15" s="9" t="s">
        <v>48</v>
      </c>
      <c r="D15" s="10">
        <v>0</v>
      </c>
      <c r="E15" s="10">
        <v>370000</v>
      </c>
      <c r="F15" s="10">
        <v>1349000</v>
      </c>
      <c r="G15" s="11">
        <f t="shared" si="0"/>
        <v>1719000</v>
      </c>
    </row>
    <row r="16" spans="1:7" x14ac:dyDescent="0.3">
      <c r="A16" s="48" t="s">
        <v>57</v>
      </c>
      <c r="B16" s="32" t="s">
        <v>58</v>
      </c>
      <c r="C16" s="9" t="s">
        <v>105</v>
      </c>
      <c r="D16" s="10">
        <v>0</v>
      </c>
      <c r="E16" s="10">
        <v>407000</v>
      </c>
      <c r="F16" s="10">
        <v>1879000</v>
      </c>
      <c r="G16" s="11">
        <f t="shared" si="0"/>
        <v>2286000</v>
      </c>
    </row>
    <row r="17" spans="1:7" ht="30" customHeight="1" x14ac:dyDescent="0.3">
      <c r="A17" s="56"/>
      <c r="B17" s="32" t="s">
        <v>100</v>
      </c>
      <c r="C17" s="9" t="s">
        <v>105</v>
      </c>
      <c r="D17" s="10">
        <v>0</v>
      </c>
      <c r="E17" s="10">
        <v>380000</v>
      </c>
      <c r="F17" s="10">
        <v>1670000</v>
      </c>
      <c r="G17" s="11">
        <f t="shared" si="0"/>
        <v>2050000</v>
      </c>
    </row>
    <row r="18" spans="1:7" ht="30" customHeight="1" x14ac:dyDescent="0.3">
      <c r="A18" s="56"/>
      <c r="B18" s="32" t="s">
        <v>59</v>
      </c>
      <c r="C18" s="9" t="s">
        <v>105</v>
      </c>
      <c r="D18" s="10">
        <v>0</v>
      </c>
      <c r="E18" s="10">
        <v>370000</v>
      </c>
      <c r="F18" s="10">
        <v>1349000</v>
      </c>
      <c r="G18" s="11">
        <f t="shared" si="0"/>
        <v>1719000</v>
      </c>
    </row>
    <row r="19" spans="1:7" ht="18.75" customHeight="1" x14ac:dyDescent="0.3">
      <c r="A19" s="49"/>
      <c r="B19" s="32" t="s">
        <v>60</v>
      </c>
      <c r="C19" s="9" t="s">
        <v>105</v>
      </c>
      <c r="D19" s="10">
        <v>0</v>
      </c>
      <c r="E19" s="10">
        <v>380000</v>
      </c>
      <c r="F19" s="10">
        <v>1691000</v>
      </c>
      <c r="G19" s="11">
        <f t="shared" si="0"/>
        <v>2071000</v>
      </c>
    </row>
    <row r="20" spans="1:7" x14ac:dyDescent="0.3">
      <c r="A20" s="31" t="s">
        <v>61</v>
      </c>
      <c r="B20" s="32" t="s">
        <v>56</v>
      </c>
      <c r="C20" s="9" t="s">
        <v>105</v>
      </c>
      <c r="D20" s="10">
        <v>0</v>
      </c>
      <c r="E20" s="10">
        <v>370000</v>
      </c>
      <c r="F20" s="10">
        <v>1349000</v>
      </c>
      <c r="G20" s="11">
        <f t="shared" si="0"/>
        <v>1719000</v>
      </c>
    </row>
    <row r="21" spans="1:7" x14ac:dyDescent="0.3">
      <c r="A21" s="31" t="s">
        <v>62</v>
      </c>
      <c r="B21" s="32" t="s">
        <v>63</v>
      </c>
      <c r="C21" s="9" t="s">
        <v>105</v>
      </c>
      <c r="D21" s="10">
        <v>0</v>
      </c>
      <c r="E21" s="10">
        <v>380000</v>
      </c>
      <c r="F21" s="10">
        <v>1670000</v>
      </c>
      <c r="G21" s="11">
        <f t="shared" si="0"/>
        <v>2050000</v>
      </c>
    </row>
    <row r="22" spans="1:7" x14ac:dyDescent="0.3">
      <c r="A22" s="48" t="s">
        <v>64</v>
      </c>
      <c r="B22" s="32" t="s">
        <v>65</v>
      </c>
      <c r="C22" s="9" t="s">
        <v>105</v>
      </c>
      <c r="D22" s="10">
        <v>0</v>
      </c>
      <c r="E22" s="10">
        <v>492000</v>
      </c>
      <c r="F22" s="10">
        <v>2025000</v>
      </c>
      <c r="G22" s="11">
        <f t="shared" si="0"/>
        <v>2517000</v>
      </c>
    </row>
    <row r="23" spans="1:7" x14ac:dyDescent="0.3">
      <c r="A23" s="49"/>
      <c r="B23" s="14" t="s">
        <v>66</v>
      </c>
      <c r="C23" s="9" t="s">
        <v>67</v>
      </c>
      <c r="D23" s="10">
        <v>0</v>
      </c>
      <c r="E23" s="10">
        <v>492000</v>
      </c>
      <c r="F23" s="10">
        <v>2253000</v>
      </c>
      <c r="G23" s="11">
        <f t="shared" si="0"/>
        <v>2745000</v>
      </c>
    </row>
    <row r="24" spans="1:7" x14ac:dyDescent="0.3">
      <c r="A24" s="48" t="s">
        <v>68</v>
      </c>
      <c r="B24" s="33" t="s">
        <v>69</v>
      </c>
      <c r="C24" s="36" t="s">
        <v>97</v>
      </c>
      <c r="D24" s="10">
        <v>0</v>
      </c>
      <c r="E24" s="10">
        <v>407000</v>
      </c>
      <c r="F24" s="10">
        <v>1937000</v>
      </c>
      <c r="G24" s="11">
        <f t="shared" si="0"/>
        <v>2344000</v>
      </c>
    </row>
    <row r="25" spans="1:7" x14ac:dyDescent="0.3">
      <c r="A25" s="56"/>
      <c r="B25" s="33" t="s">
        <v>70</v>
      </c>
      <c r="C25" s="36" t="s">
        <v>108</v>
      </c>
      <c r="D25" s="10">
        <v>0</v>
      </c>
      <c r="E25" s="10">
        <v>492000</v>
      </c>
      <c r="F25" s="10">
        <v>2637000</v>
      </c>
      <c r="G25" s="11">
        <f t="shared" si="0"/>
        <v>3129000</v>
      </c>
    </row>
    <row r="26" spans="1:7" x14ac:dyDescent="0.3">
      <c r="A26" s="31" t="s">
        <v>71</v>
      </c>
      <c r="B26" s="32" t="s">
        <v>72</v>
      </c>
      <c r="C26" s="9" t="s">
        <v>105</v>
      </c>
      <c r="D26" s="10">
        <v>0</v>
      </c>
      <c r="E26" s="10">
        <v>407000</v>
      </c>
      <c r="F26" s="10">
        <v>1879000</v>
      </c>
      <c r="G26" s="11">
        <f t="shared" si="0"/>
        <v>2286000</v>
      </c>
    </row>
    <row r="27" spans="1:7" x14ac:dyDescent="0.3">
      <c r="A27" s="48" t="s">
        <v>73</v>
      </c>
      <c r="B27" s="32" t="s">
        <v>74</v>
      </c>
      <c r="C27" s="9" t="s">
        <v>109</v>
      </c>
      <c r="D27" s="10">
        <v>0</v>
      </c>
      <c r="E27" s="10">
        <v>492000</v>
      </c>
      <c r="F27" s="10">
        <v>2217000</v>
      </c>
      <c r="G27" s="11">
        <f t="shared" si="0"/>
        <v>2709000</v>
      </c>
    </row>
    <row r="28" spans="1:7" x14ac:dyDescent="0.3">
      <c r="A28" s="56"/>
      <c r="B28" s="14" t="s">
        <v>75</v>
      </c>
      <c r="C28" s="9" t="s">
        <v>67</v>
      </c>
      <c r="D28" s="10">
        <v>0</v>
      </c>
      <c r="E28" s="10">
        <v>492000</v>
      </c>
      <c r="F28" s="10">
        <v>2637000</v>
      </c>
      <c r="G28" s="11">
        <f t="shared" si="0"/>
        <v>3129000</v>
      </c>
    </row>
    <row r="29" spans="1:7" x14ac:dyDescent="0.3">
      <c r="A29" s="49"/>
      <c r="B29" s="14" t="s">
        <v>76</v>
      </c>
      <c r="C29" s="9">
        <v>1</v>
      </c>
      <c r="D29" s="10">
        <v>0</v>
      </c>
      <c r="E29" s="10">
        <v>492000</v>
      </c>
      <c r="F29" s="10">
        <v>2637000</v>
      </c>
      <c r="G29" s="11">
        <f t="shared" si="0"/>
        <v>3129000</v>
      </c>
    </row>
    <row r="30" spans="1:7" x14ac:dyDescent="0.3">
      <c r="A30" s="31" t="s">
        <v>77</v>
      </c>
      <c r="B30" s="32" t="s">
        <v>56</v>
      </c>
      <c r="C30" s="9" t="s">
        <v>105</v>
      </c>
      <c r="D30" s="10">
        <v>0</v>
      </c>
      <c r="E30" s="10">
        <v>370000</v>
      </c>
      <c r="F30" s="10">
        <v>1349000</v>
      </c>
      <c r="G30" s="11">
        <f t="shared" si="0"/>
        <v>1719000</v>
      </c>
    </row>
    <row r="31" spans="1:7" x14ac:dyDescent="0.3">
      <c r="A31" s="31" t="s">
        <v>78</v>
      </c>
      <c r="B31" s="32" t="s">
        <v>63</v>
      </c>
      <c r="C31" s="9" t="s">
        <v>105</v>
      </c>
      <c r="D31" s="10">
        <v>0</v>
      </c>
      <c r="E31" s="10">
        <v>380000</v>
      </c>
      <c r="F31" s="10">
        <v>1670000</v>
      </c>
      <c r="G31" s="11">
        <f t="shared" si="0"/>
        <v>2050000</v>
      </c>
    </row>
    <row r="32" spans="1:7" x14ac:dyDescent="0.3">
      <c r="A32" s="31" t="s">
        <v>79</v>
      </c>
      <c r="B32" s="32" t="s">
        <v>80</v>
      </c>
      <c r="C32" s="9" t="s">
        <v>105</v>
      </c>
      <c r="D32" s="10">
        <v>0</v>
      </c>
      <c r="E32" s="10">
        <v>492000</v>
      </c>
      <c r="F32" s="10">
        <v>2444000</v>
      </c>
      <c r="G32" s="11">
        <f t="shared" si="0"/>
        <v>2936000</v>
      </c>
    </row>
    <row r="33" spans="1:7" ht="18" customHeight="1" x14ac:dyDescent="0.3">
      <c r="A33" s="48" t="s">
        <v>81</v>
      </c>
      <c r="B33" s="32" t="s">
        <v>82</v>
      </c>
      <c r="C33" s="9" t="s">
        <v>105</v>
      </c>
      <c r="D33" s="10">
        <v>0</v>
      </c>
      <c r="E33" s="10">
        <v>380000</v>
      </c>
      <c r="F33" s="10">
        <v>1670000</v>
      </c>
      <c r="G33" s="11">
        <f t="shared" si="0"/>
        <v>2050000</v>
      </c>
    </row>
    <row r="34" spans="1:7" ht="24" customHeight="1" x14ac:dyDescent="0.3">
      <c r="A34" s="49"/>
      <c r="B34" s="32" t="s">
        <v>83</v>
      </c>
      <c r="C34" s="9" t="s">
        <v>105</v>
      </c>
      <c r="D34" s="10">
        <v>0</v>
      </c>
      <c r="E34" s="10">
        <v>407000</v>
      </c>
      <c r="F34" s="10">
        <v>1795000</v>
      </c>
      <c r="G34" s="11">
        <f t="shared" si="0"/>
        <v>2202000</v>
      </c>
    </row>
    <row r="35" spans="1:7" x14ac:dyDescent="0.3">
      <c r="A35" s="48" t="s">
        <v>84</v>
      </c>
      <c r="B35" s="32" t="s">
        <v>102</v>
      </c>
      <c r="C35" s="9" t="s">
        <v>105</v>
      </c>
      <c r="D35" s="10">
        <v>0</v>
      </c>
      <c r="E35" s="10">
        <v>370000</v>
      </c>
      <c r="F35" s="10">
        <v>1349000</v>
      </c>
      <c r="G35" s="11">
        <f t="shared" si="0"/>
        <v>1719000</v>
      </c>
    </row>
    <row r="36" spans="1:7" ht="23.25" customHeight="1" x14ac:dyDescent="0.3">
      <c r="A36" s="56"/>
      <c r="B36" s="32" t="s">
        <v>85</v>
      </c>
      <c r="C36" s="9" t="s">
        <v>105</v>
      </c>
      <c r="D36" s="10">
        <v>0</v>
      </c>
      <c r="E36" s="10">
        <v>380000</v>
      </c>
      <c r="F36" s="10">
        <v>1670000</v>
      </c>
      <c r="G36" s="11">
        <f t="shared" si="0"/>
        <v>2050000</v>
      </c>
    </row>
    <row r="37" spans="1:7" x14ac:dyDescent="0.3">
      <c r="A37" s="49"/>
      <c r="B37" s="32" t="s">
        <v>86</v>
      </c>
      <c r="C37" s="9" t="s">
        <v>105</v>
      </c>
      <c r="D37" s="10">
        <v>0</v>
      </c>
      <c r="E37" s="10">
        <v>407000</v>
      </c>
      <c r="F37" s="10">
        <v>1879000</v>
      </c>
      <c r="G37" s="11">
        <f t="shared" si="0"/>
        <v>2286000</v>
      </c>
    </row>
    <row r="38" spans="1:7" ht="75.95" customHeight="1" x14ac:dyDescent="0.3">
      <c r="A38" s="48" t="s">
        <v>87</v>
      </c>
      <c r="B38" s="44" t="s">
        <v>103</v>
      </c>
      <c r="C38" s="9" t="s">
        <v>105</v>
      </c>
      <c r="D38" s="10">
        <v>0</v>
      </c>
      <c r="E38" s="10">
        <v>380000</v>
      </c>
      <c r="F38" s="10">
        <v>1670000</v>
      </c>
      <c r="G38" s="11">
        <f t="shared" si="0"/>
        <v>2050000</v>
      </c>
    </row>
    <row r="39" spans="1:7" ht="69.75" customHeight="1" thickBot="1" x14ac:dyDescent="0.35">
      <c r="A39" s="57"/>
      <c r="B39" s="15" t="s">
        <v>101</v>
      </c>
      <c r="C39" s="16" t="s">
        <v>48</v>
      </c>
      <c r="D39" s="17">
        <v>0</v>
      </c>
      <c r="E39" s="17">
        <v>407000</v>
      </c>
      <c r="F39" s="17">
        <v>1795000</v>
      </c>
      <c r="G39" s="18">
        <f t="shared" si="0"/>
        <v>2202000</v>
      </c>
    </row>
    <row r="40" spans="1:7" ht="29.25" customHeight="1" x14ac:dyDescent="0.3">
      <c r="A40" s="58" t="s">
        <v>95</v>
      </c>
      <c r="B40" s="58"/>
      <c r="C40" s="58"/>
      <c r="D40" s="58"/>
      <c r="E40" s="58"/>
      <c r="F40" s="58"/>
      <c r="G40" s="58"/>
    </row>
    <row r="41" spans="1:7" ht="29.25" customHeight="1" x14ac:dyDescent="0.3">
      <c r="A41" s="45"/>
      <c r="B41" s="46"/>
      <c r="C41" s="46"/>
      <c r="D41" s="46"/>
      <c r="E41" s="46"/>
      <c r="F41" s="46"/>
      <c r="G41" s="46"/>
    </row>
    <row r="42" spans="1:7" x14ac:dyDescent="0.3">
      <c r="A42" s="4"/>
    </row>
  </sheetData>
  <mergeCells count="16">
    <mergeCell ref="A1:G1"/>
    <mergeCell ref="A35:A37"/>
    <mergeCell ref="A38:A39"/>
    <mergeCell ref="A40:G40"/>
    <mergeCell ref="A16:A19"/>
    <mergeCell ref="A22:A23"/>
    <mergeCell ref="A24:A25"/>
    <mergeCell ref="A27:A29"/>
    <mergeCell ref="A33:A34"/>
    <mergeCell ref="A41:G41"/>
    <mergeCell ref="A5:A9"/>
    <mergeCell ref="A13:A14"/>
    <mergeCell ref="A3:A4"/>
    <mergeCell ref="B3:B4"/>
    <mergeCell ref="C3:C4"/>
    <mergeCell ref="D3:G3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60" firstPageNumber="17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90" zoomScaleNormal="90" workbookViewId="0">
      <selection activeCell="D38" sqref="D38"/>
    </sheetView>
  </sheetViews>
  <sheetFormatPr defaultRowHeight="16.5" x14ac:dyDescent="0.3"/>
  <cols>
    <col min="1" max="1" width="14.75" style="1" customWidth="1"/>
    <col min="2" max="2" width="36.75" style="1" customWidth="1"/>
    <col min="3" max="3" width="8.625" style="1" customWidth="1"/>
    <col min="4" max="5" width="11.5" style="1" customWidth="1"/>
    <col min="6" max="6" width="16" style="1" customWidth="1"/>
    <col min="7" max="7" width="11.5" style="1" customWidth="1"/>
    <col min="8" max="208" width="9" style="1"/>
    <col min="209" max="209" width="15.375" style="1" customWidth="1"/>
    <col min="210" max="210" width="27.125" style="1" customWidth="1"/>
    <col min="211" max="211" width="5.875" style="1" customWidth="1"/>
    <col min="212" max="212" width="9.875" style="1" customWidth="1"/>
    <col min="213" max="213" width="10.125" style="1" customWidth="1"/>
    <col min="214" max="214" width="10.75" style="1" customWidth="1"/>
    <col min="215" max="215" width="10.375" style="1" customWidth="1"/>
    <col min="216" max="230" width="9.875" style="1" customWidth="1"/>
    <col min="231" max="231" width="13.25" style="1" customWidth="1"/>
    <col min="232" max="464" width="9" style="1"/>
    <col min="465" max="465" width="15.375" style="1" customWidth="1"/>
    <col min="466" max="466" width="27.125" style="1" customWidth="1"/>
    <col min="467" max="467" width="5.875" style="1" customWidth="1"/>
    <col min="468" max="468" width="9.875" style="1" customWidth="1"/>
    <col min="469" max="469" width="10.125" style="1" customWidth="1"/>
    <col min="470" max="470" width="10.75" style="1" customWidth="1"/>
    <col min="471" max="471" width="10.375" style="1" customWidth="1"/>
    <col min="472" max="486" width="9.875" style="1" customWidth="1"/>
    <col min="487" max="487" width="13.25" style="1" customWidth="1"/>
    <col min="488" max="720" width="9" style="1"/>
    <col min="721" max="721" width="15.375" style="1" customWidth="1"/>
    <col min="722" max="722" width="27.125" style="1" customWidth="1"/>
    <col min="723" max="723" width="5.875" style="1" customWidth="1"/>
    <col min="724" max="724" width="9.875" style="1" customWidth="1"/>
    <col min="725" max="725" width="10.125" style="1" customWidth="1"/>
    <col min="726" max="726" width="10.75" style="1" customWidth="1"/>
    <col min="727" max="727" width="10.375" style="1" customWidth="1"/>
    <col min="728" max="742" width="9.875" style="1" customWidth="1"/>
    <col min="743" max="743" width="13.25" style="1" customWidth="1"/>
    <col min="744" max="976" width="9" style="1"/>
    <col min="977" max="977" width="15.375" style="1" customWidth="1"/>
    <col min="978" max="978" width="27.125" style="1" customWidth="1"/>
    <col min="979" max="979" width="5.875" style="1" customWidth="1"/>
    <col min="980" max="980" width="9.875" style="1" customWidth="1"/>
    <col min="981" max="981" width="10.125" style="1" customWidth="1"/>
    <col min="982" max="982" width="10.75" style="1" customWidth="1"/>
    <col min="983" max="983" width="10.375" style="1" customWidth="1"/>
    <col min="984" max="998" width="9.875" style="1" customWidth="1"/>
    <col min="999" max="999" width="13.25" style="1" customWidth="1"/>
    <col min="1000" max="1232" width="9" style="1"/>
    <col min="1233" max="1233" width="15.375" style="1" customWidth="1"/>
    <col min="1234" max="1234" width="27.125" style="1" customWidth="1"/>
    <col min="1235" max="1235" width="5.875" style="1" customWidth="1"/>
    <col min="1236" max="1236" width="9.875" style="1" customWidth="1"/>
    <col min="1237" max="1237" width="10.125" style="1" customWidth="1"/>
    <col min="1238" max="1238" width="10.75" style="1" customWidth="1"/>
    <col min="1239" max="1239" width="10.375" style="1" customWidth="1"/>
    <col min="1240" max="1254" width="9.875" style="1" customWidth="1"/>
    <col min="1255" max="1255" width="13.25" style="1" customWidth="1"/>
    <col min="1256" max="1488" width="9" style="1"/>
    <col min="1489" max="1489" width="15.375" style="1" customWidth="1"/>
    <col min="1490" max="1490" width="27.125" style="1" customWidth="1"/>
    <col min="1491" max="1491" width="5.875" style="1" customWidth="1"/>
    <col min="1492" max="1492" width="9.875" style="1" customWidth="1"/>
    <col min="1493" max="1493" width="10.125" style="1" customWidth="1"/>
    <col min="1494" max="1494" width="10.75" style="1" customWidth="1"/>
    <col min="1495" max="1495" width="10.375" style="1" customWidth="1"/>
    <col min="1496" max="1510" width="9.875" style="1" customWidth="1"/>
    <col min="1511" max="1511" width="13.25" style="1" customWidth="1"/>
    <col min="1512" max="1744" width="9" style="1"/>
    <col min="1745" max="1745" width="15.375" style="1" customWidth="1"/>
    <col min="1746" max="1746" width="27.125" style="1" customWidth="1"/>
    <col min="1747" max="1747" width="5.875" style="1" customWidth="1"/>
    <col min="1748" max="1748" width="9.875" style="1" customWidth="1"/>
    <col min="1749" max="1749" width="10.125" style="1" customWidth="1"/>
    <col min="1750" max="1750" width="10.75" style="1" customWidth="1"/>
    <col min="1751" max="1751" width="10.375" style="1" customWidth="1"/>
    <col min="1752" max="1766" width="9.875" style="1" customWidth="1"/>
    <col min="1767" max="1767" width="13.25" style="1" customWidth="1"/>
    <col min="1768" max="2000" width="9" style="1"/>
    <col min="2001" max="2001" width="15.375" style="1" customWidth="1"/>
    <col min="2002" max="2002" width="27.125" style="1" customWidth="1"/>
    <col min="2003" max="2003" width="5.875" style="1" customWidth="1"/>
    <col min="2004" max="2004" width="9.875" style="1" customWidth="1"/>
    <col min="2005" max="2005" width="10.125" style="1" customWidth="1"/>
    <col min="2006" max="2006" width="10.75" style="1" customWidth="1"/>
    <col min="2007" max="2007" width="10.375" style="1" customWidth="1"/>
    <col min="2008" max="2022" width="9.875" style="1" customWidth="1"/>
    <col min="2023" max="2023" width="13.25" style="1" customWidth="1"/>
    <col min="2024" max="2256" width="9" style="1"/>
    <col min="2257" max="2257" width="15.375" style="1" customWidth="1"/>
    <col min="2258" max="2258" width="27.125" style="1" customWidth="1"/>
    <col min="2259" max="2259" width="5.875" style="1" customWidth="1"/>
    <col min="2260" max="2260" width="9.875" style="1" customWidth="1"/>
    <col min="2261" max="2261" width="10.125" style="1" customWidth="1"/>
    <col min="2262" max="2262" width="10.75" style="1" customWidth="1"/>
    <col min="2263" max="2263" width="10.375" style="1" customWidth="1"/>
    <col min="2264" max="2278" width="9.875" style="1" customWidth="1"/>
    <col min="2279" max="2279" width="13.25" style="1" customWidth="1"/>
    <col min="2280" max="2512" width="9" style="1"/>
    <col min="2513" max="2513" width="15.375" style="1" customWidth="1"/>
    <col min="2514" max="2514" width="27.125" style="1" customWidth="1"/>
    <col min="2515" max="2515" width="5.875" style="1" customWidth="1"/>
    <col min="2516" max="2516" width="9.875" style="1" customWidth="1"/>
    <col min="2517" max="2517" width="10.125" style="1" customWidth="1"/>
    <col min="2518" max="2518" width="10.75" style="1" customWidth="1"/>
    <col min="2519" max="2519" width="10.375" style="1" customWidth="1"/>
    <col min="2520" max="2534" width="9.875" style="1" customWidth="1"/>
    <col min="2535" max="2535" width="13.25" style="1" customWidth="1"/>
    <col min="2536" max="2768" width="9" style="1"/>
    <col min="2769" max="2769" width="15.375" style="1" customWidth="1"/>
    <col min="2770" max="2770" width="27.125" style="1" customWidth="1"/>
    <col min="2771" max="2771" width="5.875" style="1" customWidth="1"/>
    <col min="2772" max="2772" width="9.875" style="1" customWidth="1"/>
    <col min="2773" max="2773" width="10.125" style="1" customWidth="1"/>
    <col min="2774" max="2774" width="10.75" style="1" customWidth="1"/>
    <col min="2775" max="2775" width="10.375" style="1" customWidth="1"/>
    <col min="2776" max="2790" width="9.875" style="1" customWidth="1"/>
    <col min="2791" max="2791" width="13.25" style="1" customWidth="1"/>
    <col min="2792" max="3024" width="9" style="1"/>
    <col min="3025" max="3025" width="15.375" style="1" customWidth="1"/>
    <col min="3026" max="3026" width="27.125" style="1" customWidth="1"/>
    <col min="3027" max="3027" width="5.875" style="1" customWidth="1"/>
    <col min="3028" max="3028" width="9.875" style="1" customWidth="1"/>
    <col min="3029" max="3029" width="10.125" style="1" customWidth="1"/>
    <col min="3030" max="3030" width="10.75" style="1" customWidth="1"/>
    <col min="3031" max="3031" width="10.375" style="1" customWidth="1"/>
    <col min="3032" max="3046" width="9.875" style="1" customWidth="1"/>
    <col min="3047" max="3047" width="13.25" style="1" customWidth="1"/>
    <col min="3048" max="3280" width="9" style="1"/>
    <col min="3281" max="3281" width="15.375" style="1" customWidth="1"/>
    <col min="3282" max="3282" width="27.125" style="1" customWidth="1"/>
    <col min="3283" max="3283" width="5.875" style="1" customWidth="1"/>
    <col min="3284" max="3284" width="9.875" style="1" customWidth="1"/>
    <col min="3285" max="3285" width="10.125" style="1" customWidth="1"/>
    <col min="3286" max="3286" width="10.75" style="1" customWidth="1"/>
    <col min="3287" max="3287" width="10.375" style="1" customWidth="1"/>
    <col min="3288" max="3302" width="9.875" style="1" customWidth="1"/>
    <col min="3303" max="3303" width="13.25" style="1" customWidth="1"/>
    <col min="3304" max="3536" width="9" style="1"/>
    <col min="3537" max="3537" width="15.375" style="1" customWidth="1"/>
    <col min="3538" max="3538" width="27.125" style="1" customWidth="1"/>
    <col min="3539" max="3539" width="5.875" style="1" customWidth="1"/>
    <col min="3540" max="3540" width="9.875" style="1" customWidth="1"/>
    <col min="3541" max="3541" width="10.125" style="1" customWidth="1"/>
    <col min="3542" max="3542" width="10.75" style="1" customWidth="1"/>
    <col min="3543" max="3543" width="10.375" style="1" customWidth="1"/>
    <col min="3544" max="3558" width="9.875" style="1" customWidth="1"/>
    <col min="3559" max="3559" width="13.25" style="1" customWidth="1"/>
    <col min="3560" max="3792" width="9" style="1"/>
    <col min="3793" max="3793" width="15.375" style="1" customWidth="1"/>
    <col min="3794" max="3794" width="27.125" style="1" customWidth="1"/>
    <col min="3795" max="3795" width="5.875" style="1" customWidth="1"/>
    <col min="3796" max="3796" width="9.875" style="1" customWidth="1"/>
    <col min="3797" max="3797" width="10.125" style="1" customWidth="1"/>
    <col min="3798" max="3798" width="10.75" style="1" customWidth="1"/>
    <col min="3799" max="3799" width="10.375" style="1" customWidth="1"/>
    <col min="3800" max="3814" width="9.875" style="1" customWidth="1"/>
    <col min="3815" max="3815" width="13.25" style="1" customWidth="1"/>
    <col min="3816" max="4048" width="9" style="1"/>
    <col min="4049" max="4049" width="15.375" style="1" customWidth="1"/>
    <col min="4050" max="4050" width="27.125" style="1" customWidth="1"/>
    <col min="4051" max="4051" width="5.875" style="1" customWidth="1"/>
    <col min="4052" max="4052" width="9.875" style="1" customWidth="1"/>
    <col min="4053" max="4053" width="10.125" style="1" customWidth="1"/>
    <col min="4054" max="4054" width="10.75" style="1" customWidth="1"/>
    <col min="4055" max="4055" width="10.375" style="1" customWidth="1"/>
    <col min="4056" max="4070" width="9.875" style="1" customWidth="1"/>
    <col min="4071" max="4071" width="13.25" style="1" customWidth="1"/>
    <col min="4072" max="4304" width="9" style="1"/>
    <col min="4305" max="4305" width="15.375" style="1" customWidth="1"/>
    <col min="4306" max="4306" width="27.125" style="1" customWidth="1"/>
    <col min="4307" max="4307" width="5.875" style="1" customWidth="1"/>
    <col min="4308" max="4308" width="9.875" style="1" customWidth="1"/>
    <col min="4309" max="4309" width="10.125" style="1" customWidth="1"/>
    <col min="4310" max="4310" width="10.75" style="1" customWidth="1"/>
    <col min="4311" max="4311" width="10.375" style="1" customWidth="1"/>
    <col min="4312" max="4326" width="9.875" style="1" customWidth="1"/>
    <col min="4327" max="4327" width="13.25" style="1" customWidth="1"/>
    <col min="4328" max="4560" width="9" style="1"/>
    <col min="4561" max="4561" width="15.375" style="1" customWidth="1"/>
    <col min="4562" max="4562" width="27.125" style="1" customWidth="1"/>
    <col min="4563" max="4563" width="5.875" style="1" customWidth="1"/>
    <col min="4564" max="4564" width="9.875" style="1" customWidth="1"/>
    <col min="4565" max="4565" width="10.125" style="1" customWidth="1"/>
    <col min="4566" max="4566" width="10.75" style="1" customWidth="1"/>
    <col min="4567" max="4567" width="10.375" style="1" customWidth="1"/>
    <col min="4568" max="4582" width="9.875" style="1" customWidth="1"/>
    <col min="4583" max="4583" width="13.25" style="1" customWidth="1"/>
    <col min="4584" max="4816" width="9" style="1"/>
    <col min="4817" max="4817" width="15.375" style="1" customWidth="1"/>
    <col min="4818" max="4818" width="27.125" style="1" customWidth="1"/>
    <col min="4819" max="4819" width="5.875" style="1" customWidth="1"/>
    <col min="4820" max="4820" width="9.875" style="1" customWidth="1"/>
    <col min="4821" max="4821" width="10.125" style="1" customWidth="1"/>
    <col min="4822" max="4822" width="10.75" style="1" customWidth="1"/>
    <col min="4823" max="4823" width="10.375" style="1" customWidth="1"/>
    <col min="4824" max="4838" width="9.875" style="1" customWidth="1"/>
    <col min="4839" max="4839" width="13.25" style="1" customWidth="1"/>
    <col min="4840" max="5072" width="9" style="1"/>
    <col min="5073" max="5073" width="15.375" style="1" customWidth="1"/>
    <col min="5074" max="5074" width="27.125" style="1" customWidth="1"/>
    <col min="5075" max="5075" width="5.875" style="1" customWidth="1"/>
    <col min="5076" max="5076" width="9.875" style="1" customWidth="1"/>
    <col min="5077" max="5077" width="10.125" style="1" customWidth="1"/>
    <col min="5078" max="5078" width="10.75" style="1" customWidth="1"/>
    <col min="5079" max="5079" width="10.375" style="1" customWidth="1"/>
    <col min="5080" max="5094" width="9.875" style="1" customWidth="1"/>
    <col min="5095" max="5095" width="13.25" style="1" customWidth="1"/>
    <col min="5096" max="5328" width="9" style="1"/>
    <col min="5329" max="5329" width="15.375" style="1" customWidth="1"/>
    <col min="5330" max="5330" width="27.125" style="1" customWidth="1"/>
    <col min="5331" max="5331" width="5.875" style="1" customWidth="1"/>
    <col min="5332" max="5332" width="9.875" style="1" customWidth="1"/>
    <col min="5333" max="5333" width="10.125" style="1" customWidth="1"/>
    <col min="5334" max="5334" width="10.75" style="1" customWidth="1"/>
    <col min="5335" max="5335" width="10.375" style="1" customWidth="1"/>
    <col min="5336" max="5350" width="9.875" style="1" customWidth="1"/>
    <col min="5351" max="5351" width="13.25" style="1" customWidth="1"/>
    <col min="5352" max="5584" width="9" style="1"/>
    <col min="5585" max="5585" width="15.375" style="1" customWidth="1"/>
    <col min="5586" max="5586" width="27.125" style="1" customWidth="1"/>
    <col min="5587" max="5587" width="5.875" style="1" customWidth="1"/>
    <col min="5588" max="5588" width="9.875" style="1" customWidth="1"/>
    <col min="5589" max="5589" width="10.125" style="1" customWidth="1"/>
    <col min="5590" max="5590" width="10.75" style="1" customWidth="1"/>
    <col min="5591" max="5591" width="10.375" style="1" customWidth="1"/>
    <col min="5592" max="5606" width="9.875" style="1" customWidth="1"/>
    <col min="5607" max="5607" width="13.25" style="1" customWidth="1"/>
    <col min="5608" max="5840" width="9" style="1"/>
    <col min="5841" max="5841" width="15.375" style="1" customWidth="1"/>
    <col min="5842" max="5842" width="27.125" style="1" customWidth="1"/>
    <col min="5843" max="5843" width="5.875" style="1" customWidth="1"/>
    <col min="5844" max="5844" width="9.875" style="1" customWidth="1"/>
    <col min="5845" max="5845" width="10.125" style="1" customWidth="1"/>
    <col min="5846" max="5846" width="10.75" style="1" customWidth="1"/>
    <col min="5847" max="5847" width="10.375" style="1" customWidth="1"/>
    <col min="5848" max="5862" width="9.875" style="1" customWidth="1"/>
    <col min="5863" max="5863" width="13.25" style="1" customWidth="1"/>
    <col min="5864" max="6096" width="9" style="1"/>
    <col min="6097" max="6097" width="15.375" style="1" customWidth="1"/>
    <col min="6098" max="6098" width="27.125" style="1" customWidth="1"/>
    <col min="6099" max="6099" width="5.875" style="1" customWidth="1"/>
    <col min="6100" max="6100" width="9.875" style="1" customWidth="1"/>
    <col min="6101" max="6101" width="10.125" style="1" customWidth="1"/>
    <col min="6102" max="6102" width="10.75" style="1" customWidth="1"/>
    <col min="6103" max="6103" width="10.375" style="1" customWidth="1"/>
    <col min="6104" max="6118" width="9.875" style="1" customWidth="1"/>
    <col min="6119" max="6119" width="13.25" style="1" customWidth="1"/>
    <col min="6120" max="6352" width="9" style="1"/>
    <col min="6353" max="6353" width="15.375" style="1" customWidth="1"/>
    <col min="6354" max="6354" width="27.125" style="1" customWidth="1"/>
    <col min="6355" max="6355" width="5.875" style="1" customWidth="1"/>
    <col min="6356" max="6356" width="9.875" style="1" customWidth="1"/>
    <col min="6357" max="6357" width="10.125" style="1" customWidth="1"/>
    <col min="6358" max="6358" width="10.75" style="1" customWidth="1"/>
    <col min="6359" max="6359" width="10.375" style="1" customWidth="1"/>
    <col min="6360" max="6374" width="9.875" style="1" customWidth="1"/>
    <col min="6375" max="6375" width="13.25" style="1" customWidth="1"/>
    <col min="6376" max="6608" width="9" style="1"/>
    <col min="6609" max="6609" width="15.375" style="1" customWidth="1"/>
    <col min="6610" max="6610" width="27.125" style="1" customWidth="1"/>
    <col min="6611" max="6611" width="5.875" style="1" customWidth="1"/>
    <col min="6612" max="6612" width="9.875" style="1" customWidth="1"/>
    <col min="6613" max="6613" width="10.125" style="1" customWidth="1"/>
    <col min="6614" max="6614" width="10.75" style="1" customWidth="1"/>
    <col min="6615" max="6615" width="10.375" style="1" customWidth="1"/>
    <col min="6616" max="6630" width="9.875" style="1" customWidth="1"/>
    <col min="6631" max="6631" width="13.25" style="1" customWidth="1"/>
    <col min="6632" max="6864" width="9" style="1"/>
    <col min="6865" max="6865" width="15.375" style="1" customWidth="1"/>
    <col min="6866" max="6866" width="27.125" style="1" customWidth="1"/>
    <col min="6867" max="6867" width="5.875" style="1" customWidth="1"/>
    <col min="6868" max="6868" width="9.875" style="1" customWidth="1"/>
    <col min="6869" max="6869" width="10.125" style="1" customWidth="1"/>
    <col min="6870" max="6870" width="10.75" style="1" customWidth="1"/>
    <col min="6871" max="6871" width="10.375" style="1" customWidth="1"/>
    <col min="6872" max="6886" width="9.875" style="1" customWidth="1"/>
    <col min="6887" max="6887" width="13.25" style="1" customWidth="1"/>
    <col min="6888" max="7120" width="9" style="1"/>
    <col min="7121" max="7121" width="15.375" style="1" customWidth="1"/>
    <col min="7122" max="7122" width="27.125" style="1" customWidth="1"/>
    <col min="7123" max="7123" width="5.875" style="1" customWidth="1"/>
    <col min="7124" max="7124" width="9.875" style="1" customWidth="1"/>
    <col min="7125" max="7125" width="10.125" style="1" customWidth="1"/>
    <col min="7126" max="7126" width="10.75" style="1" customWidth="1"/>
    <col min="7127" max="7127" width="10.375" style="1" customWidth="1"/>
    <col min="7128" max="7142" width="9.875" style="1" customWidth="1"/>
    <col min="7143" max="7143" width="13.25" style="1" customWidth="1"/>
    <col min="7144" max="7376" width="9" style="1"/>
    <col min="7377" max="7377" width="15.375" style="1" customWidth="1"/>
    <col min="7378" max="7378" width="27.125" style="1" customWidth="1"/>
    <col min="7379" max="7379" width="5.875" style="1" customWidth="1"/>
    <col min="7380" max="7380" width="9.875" style="1" customWidth="1"/>
    <col min="7381" max="7381" width="10.125" style="1" customWidth="1"/>
    <col min="7382" max="7382" width="10.75" style="1" customWidth="1"/>
    <col min="7383" max="7383" width="10.375" style="1" customWidth="1"/>
    <col min="7384" max="7398" width="9.875" style="1" customWidth="1"/>
    <col min="7399" max="7399" width="13.25" style="1" customWidth="1"/>
    <col min="7400" max="7632" width="9" style="1"/>
    <col min="7633" max="7633" width="15.375" style="1" customWidth="1"/>
    <col min="7634" max="7634" width="27.125" style="1" customWidth="1"/>
    <col min="7635" max="7635" width="5.875" style="1" customWidth="1"/>
    <col min="7636" max="7636" width="9.875" style="1" customWidth="1"/>
    <col min="7637" max="7637" width="10.125" style="1" customWidth="1"/>
    <col min="7638" max="7638" width="10.75" style="1" customWidth="1"/>
    <col min="7639" max="7639" width="10.375" style="1" customWidth="1"/>
    <col min="7640" max="7654" width="9.875" style="1" customWidth="1"/>
    <col min="7655" max="7655" width="13.25" style="1" customWidth="1"/>
    <col min="7656" max="7888" width="9" style="1"/>
    <col min="7889" max="7889" width="15.375" style="1" customWidth="1"/>
    <col min="7890" max="7890" width="27.125" style="1" customWidth="1"/>
    <col min="7891" max="7891" width="5.875" style="1" customWidth="1"/>
    <col min="7892" max="7892" width="9.875" style="1" customWidth="1"/>
    <col min="7893" max="7893" width="10.125" style="1" customWidth="1"/>
    <col min="7894" max="7894" width="10.75" style="1" customWidth="1"/>
    <col min="7895" max="7895" width="10.375" style="1" customWidth="1"/>
    <col min="7896" max="7910" width="9.875" style="1" customWidth="1"/>
    <col min="7911" max="7911" width="13.25" style="1" customWidth="1"/>
    <col min="7912" max="8144" width="9" style="1"/>
    <col min="8145" max="8145" width="15.375" style="1" customWidth="1"/>
    <col min="8146" max="8146" width="27.125" style="1" customWidth="1"/>
    <col min="8147" max="8147" width="5.875" style="1" customWidth="1"/>
    <col min="8148" max="8148" width="9.875" style="1" customWidth="1"/>
    <col min="8149" max="8149" width="10.125" style="1" customWidth="1"/>
    <col min="8150" max="8150" width="10.75" style="1" customWidth="1"/>
    <col min="8151" max="8151" width="10.375" style="1" customWidth="1"/>
    <col min="8152" max="8166" width="9.875" style="1" customWidth="1"/>
    <col min="8167" max="8167" width="13.25" style="1" customWidth="1"/>
    <col min="8168" max="8400" width="9" style="1"/>
    <col min="8401" max="8401" width="15.375" style="1" customWidth="1"/>
    <col min="8402" max="8402" width="27.125" style="1" customWidth="1"/>
    <col min="8403" max="8403" width="5.875" style="1" customWidth="1"/>
    <col min="8404" max="8404" width="9.875" style="1" customWidth="1"/>
    <col min="8405" max="8405" width="10.125" style="1" customWidth="1"/>
    <col min="8406" max="8406" width="10.75" style="1" customWidth="1"/>
    <col min="8407" max="8407" width="10.375" style="1" customWidth="1"/>
    <col min="8408" max="8422" width="9.875" style="1" customWidth="1"/>
    <col min="8423" max="8423" width="13.25" style="1" customWidth="1"/>
    <col min="8424" max="8656" width="9" style="1"/>
    <col min="8657" max="8657" width="15.375" style="1" customWidth="1"/>
    <col min="8658" max="8658" width="27.125" style="1" customWidth="1"/>
    <col min="8659" max="8659" width="5.875" style="1" customWidth="1"/>
    <col min="8660" max="8660" width="9.875" style="1" customWidth="1"/>
    <col min="8661" max="8661" width="10.125" style="1" customWidth="1"/>
    <col min="8662" max="8662" width="10.75" style="1" customWidth="1"/>
    <col min="8663" max="8663" width="10.375" style="1" customWidth="1"/>
    <col min="8664" max="8678" width="9.875" style="1" customWidth="1"/>
    <col min="8679" max="8679" width="13.25" style="1" customWidth="1"/>
    <col min="8680" max="8912" width="9" style="1"/>
    <col min="8913" max="8913" width="15.375" style="1" customWidth="1"/>
    <col min="8914" max="8914" width="27.125" style="1" customWidth="1"/>
    <col min="8915" max="8915" width="5.875" style="1" customWidth="1"/>
    <col min="8916" max="8916" width="9.875" style="1" customWidth="1"/>
    <col min="8917" max="8917" width="10.125" style="1" customWidth="1"/>
    <col min="8918" max="8918" width="10.75" style="1" customWidth="1"/>
    <col min="8919" max="8919" width="10.375" style="1" customWidth="1"/>
    <col min="8920" max="8934" width="9.875" style="1" customWidth="1"/>
    <col min="8935" max="8935" width="13.25" style="1" customWidth="1"/>
    <col min="8936" max="9168" width="9" style="1"/>
    <col min="9169" max="9169" width="15.375" style="1" customWidth="1"/>
    <col min="9170" max="9170" width="27.125" style="1" customWidth="1"/>
    <col min="9171" max="9171" width="5.875" style="1" customWidth="1"/>
    <col min="9172" max="9172" width="9.875" style="1" customWidth="1"/>
    <col min="9173" max="9173" width="10.125" style="1" customWidth="1"/>
    <col min="9174" max="9174" width="10.75" style="1" customWidth="1"/>
    <col min="9175" max="9175" width="10.375" style="1" customWidth="1"/>
    <col min="9176" max="9190" width="9.875" style="1" customWidth="1"/>
    <col min="9191" max="9191" width="13.25" style="1" customWidth="1"/>
    <col min="9192" max="9424" width="9" style="1"/>
    <col min="9425" max="9425" width="15.375" style="1" customWidth="1"/>
    <col min="9426" max="9426" width="27.125" style="1" customWidth="1"/>
    <col min="9427" max="9427" width="5.875" style="1" customWidth="1"/>
    <col min="9428" max="9428" width="9.875" style="1" customWidth="1"/>
    <col min="9429" max="9429" width="10.125" style="1" customWidth="1"/>
    <col min="9430" max="9430" width="10.75" style="1" customWidth="1"/>
    <col min="9431" max="9431" width="10.375" style="1" customWidth="1"/>
    <col min="9432" max="9446" width="9.875" style="1" customWidth="1"/>
    <col min="9447" max="9447" width="13.25" style="1" customWidth="1"/>
    <col min="9448" max="9680" width="9" style="1"/>
    <col min="9681" max="9681" width="15.375" style="1" customWidth="1"/>
    <col min="9682" max="9682" width="27.125" style="1" customWidth="1"/>
    <col min="9683" max="9683" width="5.875" style="1" customWidth="1"/>
    <col min="9684" max="9684" width="9.875" style="1" customWidth="1"/>
    <col min="9685" max="9685" width="10.125" style="1" customWidth="1"/>
    <col min="9686" max="9686" width="10.75" style="1" customWidth="1"/>
    <col min="9687" max="9687" width="10.375" style="1" customWidth="1"/>
    <col min="9688" max="9702" width="9.875" style="1" customWidth="1"/>
    <col min="9703" max="9703" width="13.25" style="1" customWidth="1"/>
    <col min="9704" max="9936" width="9" style="1"/>
    <col min="9937" max="9937" width="15.375" style="1" customWidth="1"/>
    <col min="9938" max="9938" width="27.125" style="1" customWidth="1"/>
    <col min="9939" max="9939" width="5.875" style="1" customWidth="1"/>
    <col min="9940" max="9940" width="9.875" style="1" customWidth="1"/>
    <col min="9941" max="9941" width="10.125" style="1" customWidth="1"/>
    <col min="9942" max="9942" width="10.75" style="1" customWidth="1"/>
    <col min="9943" max="9943" width="10.375" style="1" customWidth="1"/>
    <col min="9944" max="9958" width="9.875" style="1" customWidth="1"/>
    <col min="9959" max="9959" width="13.25" style="1" customWidth="1"/>
    <col min="9960" max="10192" width="9" style="1"/>
    <col min="10193" max="10193" width="15.375" style="1" customWidth="1"/>
    <col min="10194" max="10194" width="27.125" style="1" customWidth="1"/>
    <col min="10195" max="10195" width="5.875" style="1" customWidth="1"/>
    <col min="10196" max="10196" width="9.875" style="1" customWidth="1"/>
    <col min="10197" max="10197" width="10.125" style="1" customWidth="1"/>
    <col min="10198" max="10198" width="10.75" style="1" customWidth="1"/>
    <col min="10199" max="10199" width="10.375" style="1" customWidth="1"/>
    <col min="10200" max="10214" width="9.875" style="1" customWidth="1"/>
    <col min="10215" max="10215" width="13.25" style="1" customWidth="1"/>
    <col min="10216" max="10448" width="9" style="1"/>
    <col min="10449" max="10449" width="15.375" style="1" customWidth="1"/>
    <col min="10450" max="10450" width="27.125" style="1" customWidth="1"/>
    <col min="10451" max="10451" width="5.875" style="1" customWidth="1"/>
    <col min="10452" max="10452" width="9.875" style="1" customWidth="1"/>
    <col min="10453" max="10453" width="10.125" style="1" customWidth="1"/>
    <col min="10454" max="10454" width="10.75" style="1" customWidth="1"/>
    <col min="10455" max="10455" width="10.375" style="1" customWidth="1"/>
    <col min="10456" max="10470" width="9.875" style="1" customWidth="1"/>
    <col min="10471" max="10471" width="13.25" style="1" customWidth="1"/>
    <col min="10472" max="10704" width="9" style="1"/>
    <col min="10705" max="10705" width="15.375" style="1" customWidth="1"/>
    <col min="10706" max="10706" width="27.125" style="1" customWidth="1"/>
    <col min="10707" max="10707" width="5.875" style="1" customWidth="1"/>
    <col min="10708" max="10708" width="9.875" style="1" customWidth="1"/>
    <col min="10709" max="10709" width="10.125" style="1" customWidth="1"/>
    <col min="10710" max="10710" width="10.75" style="1" customWidth="1"/>
    <col min="10711" max="10711" width="10.375" style="1" customWidth="1"/>
    <col min="10712" max="10726" width="9.875" style="1" customWidth="1"/>
    <col min="10727" max="10727" width="13.25" style="1" customWidth="1"/>
    <col min="10728" max="10960" width="9" style="1"/>
    <col min="10961" max="10961" width="15.375" style="1" customWidth="1"/>
    <col min="10962" max="10962" width="27.125" style="1" customWidth="1"/>
    <col min="10963" max="10963" width="5.875" style="1" customWidth="1"/>
    <col min="10964" max="10964" width="9.875" style="1" customWidth="1"/>
    <col min="10965" max="10965" width="10.125" style="1" customWidth="1"/>
    <col min="10966" max="10966" width="10.75" style="1" customWidth="1"/>
    <col min="10967" max="10967" width="10.375" style="1" customWidth="1"/>
    <col min="10968" max="10982" width="9.875" style="1" customWidth="1"/>
    <col min="10983" max="10983" width="13.25" style="1" customWidth="1"/>
    <col min="10984" max="11216" width="9" style="1"/>
    <col min="11217" max="11217" width="15.375" style="1" customWidth="1"/>
    <col min="11218" max="11218" width="27.125" style="1" customWidth="1"/>
    <col min="11219" max="11219" width="5.875" style="1" customWidth="1"/>
    <col min="11220" max="11220" width="9.875" style="1" customWidth="1"/>
    <col min="11221" max="11221" width="10.125" style="1" customWidth="1"/>
    <col min="11222" max="11222" width="10.75" style="1" customWidth="1"/>
    <col min="11223" max="11223" width="10.375" style="1" customWidth="1"/>
    <col min="11224" max="11238" width="9.875" style="1" customWidth="1"/>
    <col min="11239" max="11239" width="13.25" style="1" customWidth="1"/>
    <col min="11240" max="11472" width="9" style="1"/>
    <col min="11473" max="11473" width="15.375" style="1" customWidth="1"/>
    <col min="11474" max="11474" width="27.125" style="1" customWidth="1"/>
    <col min="11475" max="11475" width="5.875" style="1" customWidth="1"/>
    <col min="11476" max="11476" width="9.875" style="1" customWidth="1"/>
    <col min="11477" max="11477" width="10.125" style="1" customWidth="1"/>
    <col min="11478" max="11478" width="10.75" style="1" customWidth="1"/>
    <col min="11479" max="11479" width="10.375" style="1" customWidth="1"/>
    <col min="11480" max="11494" width="9.875" style="1" customWidth="1"/>
    <col min="11495" max="11495" width="13.25" style="1" customWidth="1"/>
    <col min="11496" max="11728" width="9" style="1"/>
    <col min="11729" max="11729" width="15.375" style="1" customWidth="1"/>
    <col min="11730" max="11730" width="27.125" style="1" customWidth="1"/>
    <col min="11731" max="11731" width="5.875" style="1" customWidth="1"/>
    <col min="11732" max="11732" width="9.875" style="1" customWidth="1"/>
    <col min="11733" max="11733" width="10.125" style="1" customWidth="1"/>
    <col min="11734" max="11734" width="10.75" style="1" customWidth="1"/>
    <col min="11735" max="11735" width="10.375" style="1" customWidth="1"/>
    <col min="11736" max="11750" width="9.875" style="1" customWidth="1"/>
    <col min="11751" max="11751" width="13.25" style="1" customWidth="1"/>
    <col min="11752" max="11984" width="9" style="1"/>
    <col min="11985" max="11985" width="15.375" style="1" customWidth="1"/>
    <col min="11986" max="11986" width="27.125" style="1" customWidth="1"/>
    <col min="11987" max="11987" width="5.875" style="1" customWidth="1"/>
    <col min="11988" max="11988" width="9.875" style="1" customWidth="1"/>
    <col min="11989" max="11989" width="10.125" style="1" customWidth="1"/>
    <col min="11990" max="11990" width="10.75" style="1" customWidth="1"/>
    <col min="11991" max="11991" width="10.375" style="1" customWidth="1"/>
    <col min="11992" max="12006" width="9.875" style="1" customWidth="1"/>
    <col min="12007" max="12007" width="13.25" style="1" customWidth="1"/>
    <col min="12008" max="12240" width="9" style="1"/>
    <col min="12241" max="12241" width="15.375" style="1" customWidth="1"/>
    <col min="12242" max="12242" width="27.125" style="1" customWidth="1"/>
    <col min="12243" max="12243" width="5.875" style="1" customWidth="1"/>
    <col min="12244" max="12244" width="9.875" style="1" customWidth="1"/>
    <col min="12245" max="12245" width="10.125" style="1" customWidth="1"/>
    <col min="12246" max="12246" width="10.75" style="1" customWidth="1"/>
    <col min="12247" max="12247" width="10.375" style="1" customWidth="1"/>
    <col min="12248" max="12262" width="9.875" style="1" customWidth="1"/>
    <col min="12263" max="12263" width="13.25" style="1" customWidth="1"/>
    <col min="12264" max="12496" width="9" style="1"/>
    <col min="12497" max="12497" width="15.375" style="1" customWidth="1"/>
    <col min="12498" max="12498" width="27.125" style="1" customWidth="1"/>
    <col min="12499" max="12499" width="5.875" style="1" customWidth="1"/>
    <col min="12500" max="12500" width="9.875" style="1" customWidth="1"/>
    <col min="12501" max="12501" width="10.125" style="1" customWidth="1"/>
    <col min="12502" max="12502" width="10.75" style="1" customWidth="1"/>
    <col min="12503" max="12503" width="10.375" style="1" customWidth="1"/>
    <col min="12504" max="12518" width="9.875" style="1" customWidth="1"/>
    <col min="12519" max="12519" width="13.25" style="1" customWidth="1"/>
    <col min="12520" max="12752" width="9" style="1"/>
    <col min="12753" max="12753" width="15.375" style="1" customWidth="1"/>
    <col min="12754" max="12754" width="27.125" style="1" customWidth="1"/>
    <col min="12755" max="12755" width="5.875" style="1" customWidth="1"/>
    <col min="12756" max="12756" width="9.875" style="1" customWidth="1"/>
    <col min="12757" max="12757" width="10.125" style="1" customWidth="1"/>
    <col min="12758" max="12758" width="10.75" style="1" customWidth="1"/>
    <col min="12759" max="12759" width="10.375" style="1" customWidth="1"/>
    <col min="12760" max="12774" width="9.875" style="1" customWidth="1"/>
    <col min="12775" max="12775" width="13.25" style="1" customWidth="1"/>
    <col min="12776" max="13008" width="9" style="1"/>
    <col min="13009" max="13009" width="15.375" style="1" customWidth="1"/>
    <col min="13010" max="13010" width="27.125" style="1" customWidth="1"/>
    <col min="13011" max="13011" width="5.875" style="1" customWidth="1"/>
    <col min="13012" max="13012" width="9.875" style="1" customWidth="1"/>
    <col min="13013" max="13013" width="10.125" style="1" customWidth="1"/>
    <col min="13014" max="13014" width="10.75" style="1" customWidth="1"/>
    <col min="13015" max="13015" width="10.375" style="1" customWidth="1"/>
    <col min="13016" max="13030" width="9.875" style="1" customWidth="1"/>
    <col min="13031" max="13031" width="13.25" style="1" customWidth="1"/>
    <col min="13032" max="13264" width="9" style="1"/>
    <col min="13265" max="13265" width="15.375" style="1" customWidth="1"/>
    <col min="13266" max="13266" width="27.125" style="1" customWidth="1"/>
    <col min="13267" max="13267" width="5.875" style="1" customWidth="1"/>
    <col min="13268" max="13268" width="9.875" style="1" customWidth="1"/>
    <col min="13269" max="13269" width="10.125" style="1" customWidth="1"/>
    <col min="13270" max="13270" width="10.75" style="1" customWidth="1"/>
    <col min="13271" max="13271" width="10.375" style="1" customWidth="1"/>
    <col min="13272" max="13286" width="9.875" style="1" customWidth="1"/>
    <col min="13287" max="13287" width="13.25" style="1" customWidth="1"/>
    <col min="13288" max="13520" width="9" style="1"/>
    <col min="13521" max="13521" width="15.375" style="1" customWidth="1"/>
    <col min="13522" max="13522" width="27.125" style="1" customWidth="1"/>
    <col min="13523" max="13523" width="5.875" style="1" customWidth="1"/>
    <col min="13524" max="13524" width="9.875" style="1" customWidth="1"/>
    <col min="13525" max="13525" width="10.125" style="1" customWidth="1"/>
    <col min="13526" max="13526" width="10.75" style="1" customWidth="1"/>
    <col min="13527" max="13527" width="10.375" style="1" customWidth="1"/>
    <col min="13528" max="13542" width="9.875" style="1" customWidth="1"/>
    <col min="13543" max="13543" width="13.25" style="1" customWidth="1"/>
    <col min="13544" max="13776" width="9" style="1"/>
    <col min="13777" max="13777" width="15.375" style="1" customWidth="1"/>
    <col min="13778" max="13778" width="27.125" style="1" customWidth="1"/>
    <col min="13779" max="13779" width="5.875" style="1" customWidth="1"/>
    <col min="13780" max="13780" width="9.875" style="1" customWidth="1"/>
    <col min="13781" max="13781" width="10.125" style="1" customWidth="1"/>
    <col min="13782" max="13782" width="10.75" style="1" customWidth="1"/>
    <col min="13783" max="13783" width="10.375" style="1" customWidth="1"/>
    <col min="13784" max="13798" width="9.875" style="1" customWidth="1"/>
    <col min="13799" max="13799" width="13.25" style="1" customWidth="1"/>
    <col min="13800" max="14032" width="9" style="1"/>
    <col min="14033" max="14033" width="15.375" style="1" customWidth="1"/>
    <col min="14034" max="14034" width="27.125" style="1" customWidth="1"/>
    <col min="14035" max="14035" width="5.875" style="1" customWidth="1"/>
    <col min="14036" max="14036" width="9.875" style="1" customWidth="1"/>
    <col min="14037" max="14037" width="10.125" style="1" customWidth="1"/>
    <col min="14038" max="14038" width="10.75" style="1" customWidth="1"/>
    <col min="14039" max="14039" width="10.375" style="1" customWidth="1"/>
    <col min="14040" max="14054" width="9.875" style="1" customWidth="1"/>
    <col min="14055" max="14055" width="13.25" style="1" customWidth="1"/>
    <col min="14056" max="14288" width="9" style="1"/>
    <col min="14289" max="14289" width="15.375" style="1" customWidth="1"/>
    <col min="14290" max="14290" width="27.125" style="1" customWidth="1"/>
    <col min="14291" max="14291" width="5.875" style="1" customWidth="1"/>
    <col min="14292" max="14292" width="9.875" style="1" customWidth="1"/>
    <col min="14293" max="14293" width="10.125" style="1" customWidth="1"/>
    <col min="14294" max="14294" width="10.75" style="1" customWidth="1"/>
    <col min="14295" max="14295" width="10.375" style="1" customWidth="1"/>
    <col min="14296" max="14310" width="9.875" style="1" customWidth="1"/>
    <col min="14311" max="14311" width="13.25" style="1" customWidth="1"/>
    <col min="14312" max="14544" width="9" style="1"/>
    <col min="14545" max="14545" width="15.375" style="1" customWidth="1"/>
    <col min="14546" max="14546" width="27.125" style="1" customWidth="1"/>
    <col min="14547" max="14547" width="5.875" style="1" customWidth="1"/>
    <col min="14548" max="14548" width="9.875" style="1" customWidth="1"/>
    <col min="14549" max="14549" width="10.125" style="1" customWidth="1"/>
    <col min="14550" max="14550" width="10.75" style="1" customWidth="1"/>
    <col min="14551" max="14551" width="10.375" style="1" customWidth="1"/>
    <col min="14552" max="14566" width="9.875" style="1" customWidth="1"/>
    <col min="14567" max="14567" width="13.25" style="1" customWidth="1"/>
    <col min="14568" max="14800" width="9" style="1"/>
    <col min="14801" max="14801" width="15.375" style="1" customWidth="1"/>
    <col min="14802" max="14802" width="27.125" style="1" customWidth="1"/>
    <col min="14803" max="14803" width="5.875" style="1" customWidth="1"/>
    <col min="14804" max="14804" width="9.875" style="1" customWidth="1"/>
    <col min="14805" max="14805" width="10.125" style="1" customWidth="1"/>
    <col min="14806" max="14806" width="10.75" style="1" customWidth="1"/>
    <col min="14807" max="14807" width="10.375" style="1" customWidth="1"/>
    <col min="14808" max="14822" width="9.875" style="1" customWidth="1"/>
    <col min="14823" max="14823" width="13.25" style="1" customWidth="1"/>
    <col min="14824" max="15056" width="9" style="1"/>
    <col min="15057" max="15057" width="15.375" style="1" customWidth="1"/>
    <col min="15058" max="15058" width="27.125" style="1" customWidth="1"/>
    <col min="15059" max="15059" width="5.875" style="1" customWidth="1"/>
    <col min="15060" max="15060" width="9.875" style="1" customWidth="1"/>
    <col min="15061" max="15061" width="10.125" style="1" customWidth="1"/>
    <col min="15062" max="15062" width="10.75" style="1" customWidth="1"/>
    <col min="15063" max="15063" width="10.375" style="1" customWidth="1"/>
    <col min="15064" max="15078" width="9.875" style="1" customWidth="1"/>
    <col min="15079" max="15079" width="13.25" style="1" customWidth="1"/>
    <col min="15080" max="15312" width="9" style="1"/>
    <col min="15313" max="15313" width="15.375" style="1" customWidth="1"/>
    <col min="15314" max="15314" width="27.125" style="1" customWidth="1"/>
    <col min="15315" max="15315" width="5.875" style="1" customWidth="1"/>
    <col min="15316" max="15316" width="9.875" style="1" customWidth="1"/>
    <col min="15317" max="15317" width="10.125" style="1" customWidth="1"/>
    <col min="15318" max="15318" width="10.75" style="1" customWidth="1"/>
    <col min="15319" max="15319" width="10.375" style="1" customWidth="1"/>
    <col min="15320" max="15334" width="9.875" style="1" customWidth="1"/>
    <col min="15335" max="15335" width="13.25" style="1" customWidth="1"/>
    <col min="15336" max="15568" width="9" style="1"/>
    <col min="15569" max="15569" width="15.375" style="1" customWidth="1"/>
    <col min="15570" max="15570" width="27.125" style="1" customWidth="1"/>
    <col min="15571" max="15571" width="5.875" style="1" customWidth="1"/>
    <col min="15572" max="15572" width="9.875" style="1" customWidth="1"/>
    <col min="15573" max="15573" width="10.125" style="1" customWidth="1"/>
    <col min="15574" max="15574" width="10.75" style="1" customWidth="1"/>
    <col min="15575" max="15575" width="10.375" style="1" customWidth="1"/>
    <col min="15576" max="15590" width="9.875" style="1" customWidth="1"/>
    <col min="15591" max="15591" width="13.25" style="1" customWidth="1"/>
    <col min="15592" max="15824" width="9" style="1"/>
    <col min="15825" max="15825" width="15.375" style="1" customWidth="1"/>
    <col min="15826" max="15826" width="27.125" style="1" customWidth="1"/>
    <col min="15827" max="15827" width="5.875" style="1" customWidth="1"/>
    <col min="15828" max="15828" width="9.875" style="1" customWidth="1"/>
    <col min="15829" max="15829" width="10.125" style="1" customWidth="1"/>
    <col min="15830" max="15830" width="10.75" style="1" customWidth="1"/>
    <col min="15831" max="15831" width="10.375" style="1" customWidth="1"/>
    <col min="15832" max="15846" width="9.875" style="1" customWidth="1"/>
    <col min="15847" max="15847" width="13.25" style="1" customWidth="1"/>
    <col min="15848" max="16080" width="9" style="1"/>
    <col min="16081" max="16081" width="15.375" style="1" customWidth="1"/>
    <col min="16082" max="16082" width="27.125" style="1" customWidth="1"/>
    <col min="16083" max="16083" width="5.875" style="1" customWidth="1"/>
    <col min="16084" max="16084" width="9.875" style="1" customWidth="1"/>
    <col min="16085" max="16085" width="10.125" style="1" customWidth="1"/>
    <col min="16086" max="16086" width="10.75" style="1" customWidth="1"/>
    <col min="16087" max="16087" width="10.375" style="1" customWidth="1"/>
    <col min="16088" max="16102" width="9.875" style="1" customWidth="1"/>
    <col min="16103" max="16103" width="13.25" style="1" customWidth="1"/>
    <col min="16104" max="16384" width="9" style="1"/>
  </cols>
  <sheetData>
    <row r="1" spans="1:7" ht="36.75" customHeight="1" x14ac:dyDescent="0.3">
      <c r="A1" s="55" t="s">
        <v>90</v>
      </c>
      <c r="B1" s="55"/>
      <c r="C1" s="55"/>
      <c r="D1" s="55"/>
      <c r="E1" s="55"/>
      <c r="F1" s="55"/>
      <c r="G1" s="55"/>
    </row>
    <row r="2" spans="1:7" ht="15.75" customHeight="1" thickBot="1" x14ac:dyDescent="0.35">
      <c r="A2" s="3"/>
      <c r="G2" s="5" t="s">
        <v>88</v>
      </c>
    </row>
    <row r="3" spans="1:7" x14ac:dyDescent="0.3">
      <c r="A3" s="50" t="s">
        <v>38</v>
      </c>
      <c r="B3" s="52" t="s">
        <v>39</v>
      </c>
      <c r="C3" s="52" t="s">
        <v>3</v>
      </c>
      <c r="D3" s="52" t="s">
        <v>91</v>
      </c>
      <c r="E3" s="52"/>
      <c r="F3" s="52"/>
      <c r="G3" s="54"/>
    </row>
    <row r="4" spans="1:7" ht="41.25" thickBot="1" x14ac:dyDescent="0.35">
      <c r="A4" s="51"/>
      <c r="B4" s="53"/>
      <c r="C4" s="53"/>
      <c r="D4" s="7" t="s">
        <v>4</v>
      </c>
      <c r="E4" s="7" t="s">
        <v>5</v>
      </c>
      <c r="F4" s="7" t="s">
        <v>40</v>
      </c>
      <c r="G4" s="8" t="s">
        <v>6</v>
      </c>
    </row>
    <row r="5" spans="1:7" ht="17.25" thickTop="1" x14ac:dyDescent="0.3">
      <c r="A5" s="47" t="s">
        <v>107</v>
      </c>
      <c r="B5" s="41" t="s">
        <v>41</v>
      </c>
      <c r="C5" s="9" t="s">
        <v>45</v>
      </c>
      <c r="D5" s="10">
        <v>0</v>
      </c>
      <c r="E5" s="10">
        <v>370000</v>
      </c>
      <c r="F5" s="10">
        <v>1499000</v>
      </c>
      <c r="G5" s="11">
        <f t="shared" ref="G5:G39" si="0">SUM(D5:F5)</f>
        <v>1869000</v>
      </c>
    </row>
    <row r="6" spans="1:7" x14ac:dyDescent="0.3">
      <c r="A6" s="47"/>
      <c r="B6" s="42" t="s">
        <v>42</v>
      </c>
      <c r="C6" s="9" t="s">
        <v>45</v>
      </c>
      <c r="D6" s="10">
        <v>0</v>
      </c>
      <c r="E6" s="10">
        <v>370000</v>
      </c>
      <c r="F6" s="10">
        <v>1820000</v>
      </c>
      <c r="G6" s="11">
        <f t="shared" si="0"/>
        <v>2190000</v>
      </c>
    </row>
    <row r="7" spans="1:7" x14ac:dyDescent="0.3">
      <c r="A7" s="47"/>
      <c r="B7" s="33" t="s">
        <v>43</v>
      </c>
      <c r="C7" s="9">
        <v>1</v>
      </c>
      <c r="D7" s="10">
        <v>0</v>
      </c>
      <c r="E7" s="10">
        <v>370000</v>
      </c>
      <c r="F7" s="10">
        <v>1499000</v>
      </c>
      <c r="G7" s="11">
        <f t="shared" si="0"/>
        <v>1869000</v>
      </c>
    </row>
    <row r="8" spans="1:7" ht="26.25" customHeight="1" x14ac:dyDescent="0.3">
      <c r="A8" s="47"/>
      <c r="B8" s="33" t="s">
        <v>44</v>
      </c>
      <c r="C8" s="9" t="s">
        <v>45</v>
      </c>
      <c r="D8" s="10">
        <v>0</v>
      </c>
      <c r="E8" s="10">
        <v>380000</v>
      </c>
      <c r="F8" s="10">
        <v>1820000</v>
      </c>
      <c r="G8" s="11">
        <f t="shared" si="0"/>
        <v>2200000</v>
      </c>
    </row>
    <row r="9" spans="1:7" ht="27.75" customHeight="1" x14ac:dyDescent="0.3">
      <c r="A9" s="47"/>
      <c r="B9" s="43" t="s">
        <v>46</v>
      </c>
      <c r="C9" s="9" t="s">
        <v>32</v>
      </c>
      <c r="D9" s="10">
        <v>0</v>
      </c>
      <c r="E9" s="10">
        <v>407000</v>
      </c>
      <c r="F9" s="10">
        <v>1945000</v>
      </c>
      <c r="G9" s="11">
        <f t="shared" si="0"/>
        <v>2352000</v>
      </c>
    </row>
    <row r="10" spans="1:7" x14ac:dyDescent="0.3">
      <c r="A10" s="31" t="s">
        <v>106</v>
      </c>
      <c r="B10" s="42" t="s">
        <v>47</v>
      </c>
      <c r="C10" s="9" t="s">
        <v>105</v>
      </c>
      <c r="D10" s="10">
        <v>0</v>
      </c>
      <c r="E10" s="10">
        <v>380000</v>
      </c>
      <c r="F10" s="10">
        <v>1820000</v>
      </c>
      <c r="G10" s="11">
        <f t="shared" si="0"/>
        <v>2200000</v>
      </c>
    </row>
    <row r="11" spans="1:7" x14ac:dyDescent="0.3">
      <c r="A11" s="31" t="s">
        <v>49</v>
      </c>
      <c r="B11" s="32" t="s">
        <v>50</v>
      </c>
      <c r="C11" s="9" t="s">
        <v>105</v>
      </c>
      <c r="D11" s="10">
        <v>0</v>
      </c>
      <c r="E11" s="10">
        <v>370000</v>
      </c>
      <c r="F11" s="10">
        <v>1467000</v>
      </c>
      <c r="G11" s="11">
        <f t="shared" si="0"/>
        <v>1837000</v>
      </c>
    </row>
    <row r="12" spans="1:7" x14ac:dyDescent="0.3">
      <c r="A12" s="31" t="s">
        <v>51</v>
      </c>
      <c r="B12" s="32" t="s">
        <v>98</v>
      </c>
      <c r="C12" s="9" t="s">
        <v>105</v>
      </c>
      <c r="D12" s="10">
        <v>0</v>
      </c>
      <c r="E12" s="10">
        <v>407000</v>
      </c>
      <c r="F12" s="10">
        <v>1963000</v>
      </c>
      <c r="G12" s="11">
        <f t="shared" si="0"/>
        <v>2370000</v>
      </c>
    </row>
    <row r="13" spans="1:7" x14ac:dyDescent="0.3">
      <c r="A13" s="48" t="s">
        <v>52</v>
      </c>
      <c r="B13" s="32" t="s">
        <v>53</v>
      </c>
      <c r="C13" s="9" t="s">
        <v>105</v>
      </c>
      <c r="D13" s="10">
        <v>0</v>
      </c>
      <c r="E13" s="10">
        <v>370000</v>
      </c>
      <c r="F13" s="10">
        <v>1499000</v>
      </c>
      <c r="G13" s="11">
        <f t="shared" si="0"/>
        <v>1869000</v>
      </c>
    </row>
    <row r="14" spans="1:7" x14ac:dyDescent="0.3">
      <c r="A14" s="49"/>
      <c r="B14" s="32" t="s">
        <v>54</v>
      </c>
      <c r="C14" s="9" t="s">
        <v>105</v>
      </c>
      <c r="D14" s="10">
        <v>0</v>
      </c>
      <c r="E14" s="10">
        <v>380000</v>
      </c>
      <c r="F14" s="10">
        <v>1820000</v>
      </c>
      <c r="G14" s="11">
        <f t="shared" si="0"/>
        <v>2200000</v>
      </c>
    </row>
    <row r="15" spans="1:7" x14ac:dyDescent="0.3">
      <c r="A15" s="31" t="s">
        <v>55</v>
      </c>
      <c r="B15" s="33" t="s">
        <v>56</v>
      </c>
      <c r="C15" s="9" t="s">
        <v>48</v>
      </c>
      <c r="D15" s="10">
        <v>0</v>
      </c>
      <c r="E15" s="10">
        <v>370000</v>
      </c>
      <c r="F15" s="10">
        <v>1499000</v>
      </c>
      <c r="G15" s="11">
        <f t="shared" si="0"/>
        <v>1869000</v>
      </c>
    </row>
    <row r="16" spans="1:7" x14ac:dyDescent="0.3">
      <c r="A16" s="48" t="s">
        <v>57</v>
      </c>
      <c r="B16" s="32" t="s">
        <v>58</v>
      </c>
      <c r="C16" s="9" t="s">
        <v>105</v>
      </c>
      <c r="D16" s="10">
        <v>0</v>
      </c>
      <c r="E16" s="10">
        <v>407000</v>
      </c>
      <c r="F16" s="10">
        <v>2029000</v>
      </c>
      <c r="G16" s="11">
        <f t="shared" si="0"/>
        <v>2436000</v>
      </c>
    </row>
    <row r="17" spans="1:7" ht="30" customHeight="1" x14ac:dyDescent="0.3">
      <c r="A17" s="56"/>
      <c r="B17" s="32" t="s">
        <v>100</v>
      </c>
      <c r="C17" s="9" t="s">
        <v>105</v>
      </c>
      <c r="D17" s="10">
        <v>0</v>
      </c>
      <c r="E17" s="10">
        <v>380000</v>
      </c>
      <c r="F17" s="10">
        <v>1820000</v>
      </c>
      <c r="G17" s="11">
        <f t="shared" si="0"/>
        <v>2200000</v>
      </c>
    </row>
    <row r="18" spans="1:7" ht="30" customHeight="1" x14ac:dyDescent="0.3">
      <c r="A18" s="56"/>
      <c r="B18" s="32" t="s">
        <v>59</v>
      </c>
      <c r="C18" s="9" t="s">
        <v>105</v>
      </c>
      <c r="D18" s="10">
        <v>0</v>
      </c>
      <c r="E18" s="10">
        <v>370000</v>
      </c>
      <c r="F18" s="10">
        <v>1499000</v>
      </c>
      <c r="G18" s="11">
        <f t="shared" si="0"/>
        <v>1869000</v>
      </c>
    </row>
    <row r="19" spans="1:7" ht="18.75" customHeight="1" x14ac:dyDescent="0.3">
      <c r="A19" s="49"/>
      <c r="B19" s="32" t="s">
        <v>60</v>
      </c>
      <c r="C19" s="9" t="s">
        <v>105</v>
      </c>
      <c r="D19" s="10">
        <v>0</v>
      </c>
      <c r="E19" s="10">
        <v>380000</v>
      </c>
      <c r="F19" s="10">
        <v>1841000</v>
      </c>
      <c r="G19" s="11">
        <f t="shared" si="0"/>
        <v>2221000</v>
      </c>
    </row>
    <row r="20" spans="1:7" x14ac:dyDescent="0.3">
      <c r="A20" s="31" t="s">
        <v>61</v>
      </c>
      <c r="B20" s="32" t="s">
        <v>56</v>
      </c>
      <c r="C20" s="9" t="s">
        <v>105</v>
      </c>
      <c r="D20" s="10">
        <v>0</v>
      </c>
      <c r="E20" s="10">
        <v>370000</v>
      </c>
      <c r="F20" s="10">
        <v>1499000</v>
      </c>
      <c r="G20" s="11">
        <f t="shared" si="0"/>
        <v>1869000</v>
      </c>
    </row>
    <row r="21" spans="1:7" x14ac:dyDescent="0.3">
      <c r="A21" s="31" t="s">
        <v>62</v>
      </c>
      <c r="B21" s="32" t="s">
        <v>63</v>
      </c>
      <c r="C21" s="9" t="s">
        <v>105</v>
      </c>
      <c r="D21" s="10">
        <v>0</v>
      </c>
      <c r="E21" s="10">
        <v>380000</v>
      </c>
      <c r="F21" s="10">
        <v>1820000</v>
      </c>
      <c r="G21" s="11">
        <f t="shared" si="0"/>
        <v>2200000</v>
      </c>
    </row>
    <row r="22" spans="1:7" x14ac:dyDescent="0.3">
      <c r="A22" s="48" t="s">
        <v>64</v>
      </c>
      <c r="B22" s="32" t="s">
        <v>65</v>
      </c>
      <c r="C22" s="9" t="s">
        <v>105</v>
      </c>
      <c r="D22" s="10">
        <v>0</v>
      </c>
      <c r="E22" s="10">
        <v>492000</v>
      </c>
      <c r="F22" s="10">
        <v>2175000</v>
      </c>
      <c r="G22" s="11">
        <f t="shared" si="0"/>
        <v>2667000</v>
      </c>
    </row>
    <row r="23" spans="1:7" x14ac:dyDescent="0.3">
      <c r="A23" s="49"/>
      <c r="B23" s="32" t="s">
        <v>66</v>
      </c>
      <c r="C23" s="9" t="s">
        <v>67</v>
      </c>
      <c r="D23" s="10">
        <v>0</v>
      </c>
      <c r="E23" s="10">
        <v>492000</v>
      </c>
      <c r="F23" s="10">
        <v>2403000</v>
      </c>
      <c r="G23" s="11">
        <f t="shared" si="0"/>
        <v>2895000</v>
      </c>
    </row>
    <row r="24" spans="1:7" x14ac:dyDescent="0.3">
      <c r="A24" s="48" t="s">
        <v>68</v>
      </c>
      <c r="B24" s="33" t="s">
        <v>69</v>
      </c>
      <c r="C24" s="36" t="s">
        <v>97</v>
      </c>
      <c r="D24" s="10">
        <v>0</v>
      </c>
      <c r="E24" s="10">
        <v>407000</v>
      </c>
      <c r="F24" s="10">
        <v>2087000</v>
      </c>
      <c r="G24" s="11">
        <f t="shared" si="0"/>
        <v>2494000</v>
      </c>
    </row>
    <row r="25" spans="1:7" x14ac:dyDescent="0.3">
      <c r="A25" s="56"/>
      <c r="B25" s="33" t="s">
        <v>70</v>
      </c>
      <c r="C25" s="36" t="s">
        <v>108</v>
      </c>
      <c r="D25" s="10">
        <v>0</v>
      </c>
      <c r="E25" s="10">
        <v>492000</v>
      </c>
      <c r="F25" s="10">
        <v>2787000</v>
      </c>
      <c r="G25" s="11">
        <f t="shared" si="0"/>
        <v>3279000</v>
      </c>
    </row>
    <row r="26" spans="1:7" x14ac:dyDescent="0.3">
      <c r="A26" s="31" t="s">
        <v>71</v>
      </c>
      <c r="B26" s="32" t="s">
        <v>72</v>
      </c>
      <c r="C26" s="9" t="s">
        <v>105</v>
      </c>
      <c r="D26" s="10">
        <v>0</v>
      </c>
      <c r="E26" s="10">
        <v>407000</v>
      </c>
      <c r="F26" s="10">
        <v>2029000</v>
      </c>
      <c r="G26" s="11">
        <f t="shared" si="0"/>
        <v>2436000</v>
      </c>
    </row>
    <row r="27" spans="1:7" x14ac:dyDescent="0.3">
      <c r="A27" s="48" t="s">
        <v>73</v>
      </c>
      <c r="B27" s="32" t="s">
        <v>74</v>
      </c>
      <c r="C27" s="9" t="s">
        <v>109</v>
      </c>
      <c r="D27" s="10">
        <v>0</v>
      </c>
      <c r="E27" s="10">
        <v>492000</v>
      </c>
      <c r="F27" s="10">
        <v>2367000</v>
      </c>
      <c r="G27" s="11">
        <f t="shared" si="0"/>
        <v>2859000</v>
      </c>
    </row>
    <row r="28" spans="1:7" x14ac:dyDescent="0.3">
      <c r="A28" s="56"/>
      <c r="B28" s="32" t="s">
        <v>75</v>
      </c>
      <c r="C28" s="9" t="s">
        <v>67</v>
      </c>
      <c r="D28" s="10">
        <v>0</v>
      </c>
      <c r="E28" s="10">
        <v>492000</v>
      </c>
      <c r="F28" s="10">
        <v>2787000</v>
      </c>
      <c r="G28" s="11">
        <f t="shared" si="0"/>
        <v>3279000</v>
      </c>
    </row>
    <row r="29" spans="1:7" x14ac:dyDescent="0.3">
      <c r="A29" s="49"/>
      <c r="B29" s="32" t="s">
        <v>76</v>
      </c>
      <c r="C29" s="9">
        <v>1</v>
      </c>
      <c r="D29" s="10">
        <v>0</v>
      </c>
      <c r="E29" s="10">
        <v>492000</v>
      </c>
      <c r="F29" s="10">
        <v>2787000</v>
      </c>
      <c r="G29" s="11">
        <f t="shared" si="0"/>
        <v>3279000</v>
      </c>
    </row>
    <row r="30" spans="1:7" x14ac:dyDescent="0.3">
      <c r="A30" s="31" t="s">
        <v>77</v>
      </c>
      <c r="B30" s="32" t="s">
        <v>56</v>
      </c>
      <c r="C30" s="9" t="s">
        <v>105</v>
      </c>
      <c r="D30" s="10">
        <v>0</v>
      </c>
      <c r="E30" s="10">
        <v>370000</v>
      </c>
      <c r="F30" s="10">
        <v>1499000</v>
      </c>
      <c r="G30" s="11">
        <f t="shared" si="0"/>
        <v>1869000</v>
      </c>
    </row>
    <row r="31" spans="1:7" x14ac:dyDescent="0.3">
      <c r="A31" s="31" t="s">
        <v>78</v>
      </c>
      <c r="B31" s="32" t="s">
        <v>63</v>
      </c>
      <c r="C31" s="9" t="s">
        <v>105</v>
      </c>
      <c r="D31" s="10">
        <v>0</v>
      </c>
      <c r="E31" s="10">
        <v>380000</v>
      </c>
      <c r="F31" s="10">
        <v>1820000</v>
      </c>
      <c r="G31" s="11">
        <f t="shared" si="0"/>
        <v>2200000</v>
      </c>
    </row>
    <row r="32" spans="1:7" x14ac:dyDescent="0.3">
      <c r="A32" s="31" t="s">
        <v>79</v>
      </c>
      <c r="B32" s="32" t="s">
        <v>80</v>
      </c>
      <c r="C32" s="9" t="s">
        <v>105</v>
      </c>
      <c r="D32" s="10">
        <v>0</v>
      </c>
      <c r="E32" s="10">
        <v>492000</v>
      </c>
      <c r="F32" s="10">
        <v>2594000</v>
      </c>
      <c r="G32" s="11">
        <f t="shared" si="0"/>
        <v>3086000</v>
      </c>
    </row>
    <row r="33" spans="1:7" ht="18" customHeight="1" x14ac:dyDescent="0.3">
      <c r="A33" s="48" t="s">
        <v>81</v>
      </c>
      <c r="B33" s="32" t="s">
        <v>82</v>
      </c>
      <c r="C33" s="9" t="s">
        <v>105</v>
      </c>
      <c r="D33" s="10">
        <v>0</v>
      </c>
      <c r="E33" s="10">
        <v>380000</v>
      </c>
      <c r="F33" s="10">
        <v>1820000</v>
      </c>
      <c r="G33" s="11">
        <f t="shared" si="0"/>
        <v>2200000</v>
      </c>
    </row>
    <row r="34" spans="1:7" ht="24" customHeight="1" x14ac:dyDescent="0.3">
      <c r="A34" s="49"/>
      <c r="B34" s="32" t="s">
        <v>83</v>
      </c>
      <c r="C34" s="9" t="s">
        <v>105</v>
      </c>
      <c r="D34" s="10">
        <v>0</v>
      </c>
      <c r="E34" s="10">
        <v>407000</v>
      </c>
      <c r="F34" s="10">
        <v>1945000</v>
      </c>
      <c r="G34" s="11">
        <f t="shared" si="0"/>
        <v>2352000</v>
      </c>
    </row>
    <row r="35" spans="1:7" x14ac:dyDescent="0.3">
      <c r="A35" s="48" t="s">
        <v>84</v>
      </c>
      <c r="B35" s="32" t="s">
        <v>102</v>
      </c>
      <c r="C35" s="9" t="s">
        <v>105</v>
      </c>
      <c r="D35" s="10">
        <v>0</v>
      </c>
      <c r="E35" s="10">
        <v>370000</v>
      </c>
      <c r="F35" s="10">
        <v>1499000</v>
      </c>
      <c r="G35" s="11">
        <f t="shared" si="0"/>
        <v>1869000</v>
      </c>
    </row>
    <row r="36" spans="1:7" ht="23.25" customHeight="1" x14ac:dyDescent="0.3">
      <c r="A36" s="56"/>
      <c r="B36" s="32" t="s">
        <v>85</v>
      </c>
      <c r="C36" s="9" t="s">
        <v>105</v>
      </c>
      <c r="D36" s="10">
        <v>0</v>
      </c>
      <c r="E36" s="10">
        <v>380000</v>
      </c>
      <c r="F36" s="10">
        <v>1820000</v>
      </c>
      <c r="G36" s="11">
        <f t="shared" si="0"/>
        <v>2200000</v>
      </c>
    </row>
    <row r="37" spans="1:7" x14ac:dyDescent="0.3">
      <c r="A37" s="49"/>
      <c r="B37" s="32" t="s">
        <v>86</v>
      </c>
      <c r="C37" s="9" t="s">
        <v>105</v>
      </c>
      <c r="D37" s="10">
        <v>0</v>
      </c>
      <c r="E37" s="10">
        <v>407000</v>
      </c>
      <c r="F37" s="10">
        <v>2029000</v>
      </c>
      <c r="G37" s="11">
        <f t="shared" si="0"/>
        <v>2436000</v>
      </c>
    </row>
    <row r="38" spans="1:7" ht="75.95" customHeight="1" x14ac:dyDescent="0.3">
      <c r="A38" s="48" t="s">
        <v>87</v>
      </c>
      <c r="B38" s="44" t="s">
        <v>103</v>
      </c>
      <c r="C38" s="9" t="s">
        <v>105</v>
      </c>
      <c r="D38" s="10">
        <v>0</v>
      </c>
      <c r="E38" s="10">
        <v>380000</v>
      </c>
      <c r="F38" s="10">
        <v>1820000</v>
      </c>
      <c r="G38" s="11">
        <f t="shared" si="0"/>
        <v>2200000</v>
      </c>
    </row>
    <row r="39" spans="1:7" ht="69.75" customHeight="1" thickBot="1" x14ac:dyDescent="0.35">
      <c r="A39" s="57"/>
      <c r="B39" s="15" t="s">
        <v>101</v>
      </c>
      <c r="C39" s="16" t="s">
        <v>48</v>
      </c>
      <c r="D39" s="17">
        <v>0</v>
      </c>
      <c r="E39" s="17">
        <v>407000</v>
      </c>
      <c r="F39" s="17">
        <v>1945000</v>
      </c>
      <c r="G39" s="18">
        <f t="shared" si="0"/>
        <v>2352000</v>
      </c>
    </row>
    <row r="40" spans="1:7" ht="29.25" customHeight="1" x14ac:dyDescent="0.3">
      <c r="A40" s="58" t="s">
        <v>95</v>
      </c>
      <c r="B40" s="58"/>
      <c r="C40" s="58"/>
      <c r="D40" s="58"/>
      <c r="E40" s="58"/>
      <c r="F40" s="58"/>
      <c r="G40" s="58"/>
    </row>
    <row r="41" spans="1:7" ht="29.25" customHeight="1" x14ac:dyDescent="0.3">
      <c r="A41" s="45"/>
      <c r="B41" s="46"/>
      <c r="C41" s="46"/>
      <c r="D41" s="46"/>
      <c r="E41" s="46"/>
      <c r="F41" s="46"/>
      <c r="G41" s="46"/>
    </row>
    <row r="42" spans="1:7" x14ac:dyDescent="0.3">
      <c r="A42" s="40"/>
    </row>
  </sheetData>
  <mergeCells count="16">
    <mergeCell ref="A35:A37"/>
    <mergeCell ref="A38:A39"/>
    <mergeCell ref="A40:G40"/>
    <mergeCell ref="A41:G41"/>
    <mergeCell ref="A13:A14"/>
    <mergeCell ref="A16:A19"/>
    <mergeCell ref="A22:A23"/>
    <mergeCell ref="A24:A25"/>
    <mergeCell ref="A27:A29"/>
    <mergeCell ref="A33:A34"/>
    <mergeCell ref="A5:A9"/>
    <mergeCell ref="A1:G1"/>
    <mergeCell ref="A3:A4"/>
    <mergeCell ref="B3:B4"/>
    <mergeCell ref="C3:C4"/>
    <mergeCell ref="D3:G3"/>
  </mergeCells>
  <phoneticPr fontId="2" type="noConversion"/>
  <printOptions horizontalCentered="1"/>
  <pageMargins left="0.23622047244094491" right="0.23622047244094491" top="0.31496062992125984" bottom="0.19685039370078741" header="0.31496062992125984" footer="0.19685039370078741"/>
  <pageSetup paperSize="9" scale="60" firstPageNumber="17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3" zoomScale="90" zoomScaleNormal="90" workbookViewId="0">
      <selection activeCell="H30" sqref="H30"/>
    </sheetView>
  </sheetViews>
  <sheetFormatPr defaultRowHeight="16.5" x14ac:dyDescent="0.3"/>
  <cols>
    <col min="1" max="1" width="14.5" style="1" customWidth="1"/>
    <col min="2" max="2" width="19.75" style="1" customWidth="1"/>
    <col min="3" max="3" width="14.375" style="1" customWidth="1"/>
    <col min="4" max="4" width="8.375" style="1" customWidth="1"/>
    <col min="5" max="6" width="11.625" style="1" customWidth="1"/>
    <col min="7" max="7" width="14.875" style="1" customWidth="1"/>
    <col min="8" max="8" width="11.625" style="1" customWidth="1"/>
    <col min="9" max="16384" width="9" style="1"/>
  </cols>
  <sheetData>
    <row r="1" spans="1:8" ht="33" customHeight="1" x14ac:dyDescent="0.3">
      <c r="A1" s="55" t="s">
        <v>92</v>
      </c>
      <c r="B1" s="55"/>
      <c r="C1" s="55"/>
      <c r="D1" s="55"/>
      <c r="E1" s="55"/>
      <c r="F1" s="55"/>
      <c r="G1" s="55"/>
      <c r="H1" s="55"/>
    </row>
    <row r="2" spans="1:8" ht="21.75" hidden="1" customHeight="1" x14ac:dyDescent="0.3">
      <c r="A2" s="63"/>
      <c r="B2" s="63"/>
      <c r="C2" s="63"/>
      <c r="D2" s="63"/>
      <c r="G2" s="6">
        <v>1.7999999999999999E-2</v>
      </c>
    </row>
    <row r="3" spans="1:8" ht="21.75" customHeight="1" x14ac:dyDescent="0.3">
      <c r="A3" s="4" t="s">
        <v>93</v>
      </c>
      <c r="B3" s="4"/>
      <c r="C3" s="4"/>
      <c r="D3" s="4"/>
    </row>
    <row r="4" spans="1:8" ht="17.25" thickBot="1" x14ac:dyDescent="0.35">
      <c r="A4" s="64"/>
      <c r="B4" s="64"/>
      <c r="C4" s="64"/>
      <c r="D4" s="64"/>
      <c r="H4" s="5" t="s">
        <v>89</v>
      </c>
    </row>
    <row r="5" spans="1:8" ht="20.100000000000001" customHeight="1" x14ac:dyDescent="0.3">
      <c r="A5" s="50" t="s">
        <v>0</v>
      </c>
      <c r="B5" s="52" t="s">
        <v>1</v>
      </c>
      <c r="C5" s="52" t="s">
        <v>2</v>
      </c>
      <c r="D5" s="52" t="s">
        <v>3</v>
      </c>
      <c r="E5" s="52" t="s">
        <v>91</v>
      </c>
      <c r="F5" s="52"/>
      <c r="G5" s="52"/>
      <c r="H5" s="54"/>
    </row>
    <row r="6" spans="1:8" ht="36.75" customHeight="1" thickBot="1" x14ac:dyDescent="0.35">
      <c r="A6" s="51"/>
      <c r="B6" s="53"/>
      <c r="C6" s="53"/>
      <c r="D6" s="53"/>
      <c r="E6" s="7" t="s">
        <v>4</v>
      </c>
      <c r="F6" s="7" t="s">
        <v>5</v>
      </c>
      <c r="G6" s="19" t="s">
        <v>104</v>
      </c>
      <c r="H6" s="8" t="s">
        <v>6</v>
      </c>
    </row>
    <row r="7" spans="1:8" s="2" customFormat="1" ht="20.100000000000001" customHeight="1" thickTop="1" x14ac:dyDescent="0.3">
      <c r="A7" s="61" t="s">
        <v>7</v>
      </c>
      <c r="B7" s="39" t="s">
        <v>8</v>
      </c>
      <c r="C7" s="20" t="s">
        <v>8</v>
      </c>
      <c r="D7" s="36" t="s">
        <v>110</v>
      </c>
      <c r="E7" s="21">
        <v>0</v>
      </c>
      <c r="F7" s="21">
        <v>445000</v>
      </c>
      <c r="G7" s="21">
        <v>2407000</v>
      </c>
      <c r="H7" s="22">
        <f>SUM(E7:G7)</f>
        <v>2852000</v>
      </c>
    </row>
    <row r="8" spans="1:8" s="2" customFormat="1" ht="20.100000000000001" customHeight="1" x14ac:dyDescent="0.3">
      <c r="A8" s="62"/>
      <c r="B8" s="35" t="s">
        <v>9</v>
      </c>
      <c r="C8" s="36" t="s">
        <v>9</v>
      </c>
      <c r="D8" s="36" t="s">
        <v>110</v>
      </c>
      <c r="E8" s="23">
        <v>0</v>
      </c>
      <c r="F8" s="23">
        <v>533000</v>
      </c>
      <c r="G8" s="23">
        <v>3107000</v>
      </c>
      <c r="H8" s="24">
        <f t="shared" ref="H8:H32" si="0">SUM(E8:G8)</f>
        <v>3640000</v>
      </c>
    </row>
    <row r="9" spans="1:8" s="2" customFormat="1" ht="20.100000000000001" customHeight="1" x14ac:dyDescent="0.3">
      <c r="A9" s="62"/>
      <c r="B9" s="35" t="s">
        <v>10</v>
      </c>
      <c r="C9" s="36" t="s">
        <v>10</v>
      </c>
      <c r="D9" s="36" t="s">
        <v>110</v>
      </c>
      <c r="E9" s="23">
        <v>0</v>
      </c>
      <c r="F9" s="23">
        <v>445000</v>
      </c>
      <c r="G9" s="23">
        <v>2456000</v>
      </c>
      <c r="H9" s="24">
        <f t="shared" si="0"/>
        <v>2901000</v>
      </c>
    </row>
    <row r="10" spans="1:8" s="2" customFormat="1" ht="20.100000000000001" customHeight="1" x14ac:dyDescent="0.3">
      <c r="A10" s="62"/>
      <c r="B10" s="35" t="s">
        <v>11</v>
      </c>
      <c r="C10" s="36" t="s">
        <v>11</v>
      </c>
      <c r="D10" s="36" t="s">
        <v>110</v>
      </c>
      <c r="E10" s="23">
        <v>0</v>
      </c>
      <c r="F10" s="23">
        <v>445000</v>
      </c>
      <c r="G10" s="23">
        <v>2869000</v>
      </c>
      <c r="H10" s="24">
        <f t="shared" si="0"/>
        <v>3314000</v>
      </c>
    </row>
    <row r="11" spans="1:8" s="2" customFormat="1" ht="20.100000000000001" customHeight="1" x14ac:dyDescent="0.3">
      <c r="A11" s="62"/>
      <c r="B11" s="35" t="s">
        <v>12</v>
      </c>
      <c r="C11" s="36" t="s">
        <v>13</v>
      </c>
      <c r="D11" s="36" t="s">
        <v>110</v>
      </c>
      <c r="E11" s="23">
        <v>0</v>
      </c>
      <c r="F11" s="23">
        <v>533000</v>
      </c>
      <c r="G11" s="23">
        <v>3597000</v>
      </c>
      <c r="H11" s="24">
        <f t="shared" si="0"/>
        <v>4130000</v>
      </c>
    </row>
    <row r="12" spans="1:8" s="2" customFormat="1" ht="20.100000000000001" customHeight="1" x14ac:dyDescent="0.3">
      <c r="A12" s="62"/>
      <c r="B12" s="35" t="s">
        <v>14</v>
      </c>
      <c r="C12" s="36" t="s">
        <v>14</v>
      </c>
      <c r="D12" s="36" t="s">
        <v>110</v>
      </c>
      <c r="E12" s="23">
        <v>0</v>
      </c>
      <c r="F12" s="23">
        <v>418000</v>
      </c>
      <c r="G12" s="23">
        <v>2377000</v>
      </c>
      <c r="H12" s="24">
        <f t="shared" si="0"/>
        <v>2795000</v>
      </c>
    </row>
    <row r="13" spans="1:8" s="2" customFormat="1" ht="39.75" customHeight="1" x14ac:dyDescent="0.3">
      <c r="A13" s="62"/>
      <c r="B13" s="36" t="s">
        <v>111</v>
      </c>
      <c r="C13" s="36" t="s">
        <v>15</v>
      </c>
      <c r="D13" s="36" t="s">
        <v>110</v>
      </c>
      <c r="E13" s="23">
        <v>0</v>
      </c>
      <c r="F13" s="23">
        <v>407000</v>
      </c>
      <c r="G13" s="23">
        <v>1767000</v>
      </c>
      <c r="H13" s="24">
        <f t="shared" si="0"/>
        <v>2174000</v>
      </c>
    </row>
    <row r="14" spans="1:8" s="2" customFormat="1" ht="20.100000000000001" customHeight="1" x14ac:dyDescent="0.3">
      <c r="A14" s="62" t="s">
        <v>16</v>
      </c>
      <c r="B14" s="35" t="s">
        <v>99</v>
      </c>
      <c r="C14" s="36" t="s">
        <v>8</v>
      </c>
      <c r="D14" s="36" t="s">
        <v>110</v>
      </c>
      <c r="E14" s="23">
        <v>0</v>
      </c>
      <c r="F14" s="23">
        <v>363000</v>
      </c>
      <c r="G14" s="23">
        <v>2324000</v>
      </c>
      <c r="H14" s="24">
        <f t="shared" si="0"/>
        <v>2687000</v>
      </c>
    </row>
    <row r="15" spans="1:8" s="2" customFormat="1" ht="20.100000000000001" customHeight="1" x14ac:dyDescent="0.3">
      <c r="A15" s="62"/>
      <c r="B15" s="35" t="s">
        <v>17</v>
      </c>
      <c r="C15" s="36" t="s">
        <v>17</v>
      </c>
      <c r="D15" s="36" t="s">
        <v>110</v>
      </c>
      <c r="E15" s="23">
        <v>0</v>
      </c>
      <c r="F15" s="23">
        <v>339000</v>
      </c>
      <c r="G15" s="23">
        <v>2175000</v>
      </c>
      <c r="H15" s="24">
        <f t="shared" si="0"/>
        <v>2514000</v>
      </c>
    </row>
    <row r="16" spans="1:8" s="2" customFormat="1" ht="20.100000000000001" customHeight="1" x14ac:dyDescent="0.3">
      <c r="A16" s="34" t="s">
        <v>18</v>
      </c>
      <c r="B16" s="35" t="s">
        <v>15</v>
      </c>
      <c r="C16" s="36" t="s">
        <v>15</v>
      </c>
      <c r="D16" s="36" t="s">
        <v>110</v>
      </c>
      <c r="E16" s="23">
        <v>0</v>
      </c>
      <c r="F16" s="23">
        <v>332000</v>
      </c>
      <c r="G16" s="23">
        <v>2135000</v>
      </c>
      <c r="H16" s="24">
        <f t="shared" si="0"/>
        <v>2467000</v>
      </c>
    </row>
    <row r="17" spans="1:8" s="2" customFormat="1" ht="20.100000000000001" customHeight="1" x14ac:dyDescent="0.3">
      <c r="A17" s="62" t="s">
        <v>19</v>
      </c>
      <c r="B17" s="35" t="s">
        <v>20</v>
      </c>
      <c r="C17" s="36" t="s">
        <v>21</v>
      </c>
      <c r="D17" s="36" t="s">
        <v>110</v>
      </c>
      <c r="E17" s="23">
        <v>0</v>
      </c>
      <c r="F17" s="23">
        <v>301000</v>
      </c>
      <c r="G17" s="23">
        <v>2041000</v>
      </c>
      <c r="H17" s="24">
        <f t="shared" si="0"/>
        <v>2342000</v>
      </c>
    </row>
    <row r="18" spans="1:8" s="2" customFormat="1" ht="20.100000000000001" customHeight="1" x14ac:dyDescent="0.3">
      <c r="A18" s="62"/>
      <c r="B18" s="35" t="s">
        <v>22</v>
      </c>
      <c r="C18" s="36" t="s">
        <v>14</v>
      </c>
      <c r="D18" s="36" t="s">
        <v>110</v>
      </c>
      <c r="E18" s="23">
        <v>0</v>
      </c>
      <c r="F18" s="23">
        <v>283000</v>
      </c>
      <c r="G18" s="23">
        <v>2029000</v>
      </c>
      <c r="H18" s="24">
        <f t="shared" si="0"/>
        <v>2312000</v>
      </c>
    </row>
    <row r="19" spans="1:8" s="2" customFormat="1" ht="20.100000000000001" customHeight="1" x14ac:dyDescent="0.3">
      <c r="A19" s="62"/>
      <c r="B19" s="35" t="s">
        <v>15</v>
      </c>
      <c r="C19" s="36" t="s">
        <v>15</v>
      </c>
      <c r="D19" s="36" t="s">
        <v>110</v>
      </c>
      <c r="E19" s="23">
        <v>0</v>
      </c>
      <c r="F19" s="23">
        <v>276000</v>
      </c>
      <c r="G19" s="23">
        <v>1634000</v>
      </c>
      <c r="H19" s="24">
        <f t="shared" si="0"/>
        <v>1910000</v>
      </c>
    </row>
    <row r="20" spans="1:8" s="2" customFormat="1" ht="20.100000000000001" customHeight="1" x14ac:dyDescent="0.3">
      <c r="A20" s="62" t="s">
        <v>23</v>
      </c>
      <c r="B20" s="65" t="s">
        <v>15</v>
      </c>
      <c r="C20" s="36" t="s">
        <v>15</v>
      </c>
      <c r="D20" s="36" t="s">
        <v>110</v>
      </c>
      <c r="E20" s="23">
        <v>0</v>
      </c>
      <c r="F20" s="23">
        <v>332000</v>
      </c>
      <c r="G20" s="23">
        <v>2135000</v>
      </c>
      <c r="H20" s="24">
        <f t="shared" si="0"/>
        <v>2467000</v>
      </c>
    </row>
    <row r="21" spans="1:8" s="2" customFormat="1" ht="30" customHeight="1" x14ac:dyDescent="0.3">
      <c r="A21" s="62"/>
      <c r="B21" s="66"/>
      <c r="C21" s="25" t="s">
        <v>94</v>
      </c>
      <c r="D21" s="36" t="s">
        <v>96</v>
      </c>
      <c r="E21" s="23">
        <v>0</v>
      </c>
      <c r="F21" s="26">
        <v>407000</v>
      </c>
      <c r="G21" s="26">
        <v>4093000</v>
      </c>
      <c r="H21" s="27">
        <f t="shared" si="0"/>
        <v>4500000</v>
      </c>
    </row>
    <row r="22" spans="1:8" s="2" customFormat="1" ht="20.100000000000001" customHeight="1" x14ac:dyDescent="0.3">
      <c r="A22" s="62"/>
      <c r="B22" s="35" t="s">
        <v>8</v>
      </c>
      <c r="C22" s="36" t="s">
        <v>8</v>
      </c>
      <c r="D22" s="36" t="s">
        <v>110</v>
      </c>
      <c r="E22" s="23">
        <v>0</v>
      </c>
      <c r="F22" s="23">
        <v>363000</v>
      </c>
      <c r="G22" s="23">
        <v>2324000</v>
      </c>
      <c r="H22" s="24">
        <f t="shared" si="0"/>
        <v>2687000</v>
      </c>
    </row>
    <row r="23" spans="1:8" s="2" customFormat="1" ht="20.100000000000001" customHeight="1" x14ac:dyDescent="0.3">
      <c r="A23" s="62"/>
      <c r="B23" s="35" t="s">
        <v>11</v>
      </c>
      <c r="C23" s="36" t="s">
        <v>11</v>
      </c>
      <c r="D23" s="36" t="s">
        <v>110</v>
      </c>
      <c r="E23" s="23">
        <v>0</v>
      </c>
      <c r="F23" s="23">
        <v>363000</v>
      </c>
      <c r="G23" s="23">
        <v>2324000</v>
      </c>
      <c r="H23" s="24">
        <f t="shared" si="0"/>
        <v>2687000</v>
      </c>
    </row>
    <row r="24" spans="1:8" s="2" customFormat="1" ht="20.100000000000001" customHeight="1" x14ac:dyDescent="0.3">
      <c r="A24" s="62" t="s">
        <v>24</v>
      </c>
      <c r="B24" s="35" t="s">
        <v>17</v>
      </c>
      <c r="C24" s="36" t="s">
        <v>17</v>
      </c>
      <c r="D24" s="36" t="s">
        <v>110</v>
      </c>
      <c r="E24" s="23">
        <v>0</v>
      </c>
      <c r="F24" s="23">
        <v>339000</v>
      </c>
      <c r="G24" s="23">
        <v>2175000</v>
      </c>
      <c r="H24" s="24">
        <f t="shared" si="0"/>
        <v>2514000</v>
      </c>
    </row>
    <row r="25" spans="1:8" s="2" customFormat="1" ht="20.100000000000001" customHeight="1" x14ac:dyDescent="0.3">
      <c r="A25" s="62"/>
      <c r="B25" s="35" t="s">
        <v>8</v>
      </c>
      <c r="C25" s="36" t="s">
        <v>8</v>
      </c>
      <c r="D25" s="36" t="s">
        <v>110</v>
      </c>
      <c r="E25" s="23">
        <v>0</v>
      </c>
      <c r="F25" s="23">
        <v>363000</v>
      </c>
      <c r="G25" s="23">
        <v>2324000</v>
      </c>
      <c r="H25" s="24">
        <f t="shared" si="0"/>
        <v>2687000</v>
      </c>
    </row>
    <row r="26" spans="1:8" s="2" customFormat="1" ht="20.100000000000001" customHeight="1" x14ac:dyDescent="0.3">
      <c r="A26" s="59" t="s">
        <v>25</v>
      </c>
      <c r="B26" s="35" t="s">
        <v>26</v>
      </c>
      <c r="C26" s="35" t="s">
        <v>26</v>
      </c>
      <c r="D26" s="36" t="s">
        <v>110</v>
      </c>
      <c r="E26" s="23">
        <v>0</v>
      </c>
      <c r="F26" s="23">
        <v>407000</v>
      </c>
      <c r="G26" s="23">
        <v>6176000</v>
      </c>
      <c r="H26" s="24">
        <f t="shared" si="0"/>
        <v>6583000</v>
      </c>
    </row>
    <row r="27" spans="1:8" s="2" customFormat="1" ht="20.100000000000001" customHeight="1" x14ac:dyDescent="0.3">
      <c r="A27" s="59"/>
      <c r="B27" s="35" t="s">
        <v>27</v>
      </c>
      <c r="C27" s="35" t="s">
        <v>27</v>
      </c>
      <c r="D27" s="36" t="s">
        <v>110</v>
      </c>
      <c r="E27" s="23">
        <v>0</v>
      </c>
      <c r="F27" s="23">
        <v>407000</v>
      </c>
      <c r="G27" s="23">
        <v>3988000</v>
      </c>
      <c r="H27" s="24">
        <f t="shared" si="0"/>
        <v>4395000</v>
      </c>
    </row>
    <row r="28" spans="1:8" s="2" customFormat="1" ht="20.100000000000001" customHeight="1" x14ac:dyDescent="0.3">
      <c r="A28" s="37" t="s">
        <v>28</v>
      </c>
      <c r="B28" s="35"/>
      <c r="C28" s="36" t="s">
        <v>11</v>
      </c>
      <c r="D28" s="36" t="s">
        <v>110</v>
      </c>
      <c r="E28" s="23">
        <v>0</v>
      </c>
      <c r="F28" s="23">
        <v>445000</v>
      </c>
      <c r="G28" s="23">
        <v>3454000</v>
      </c>
      <c r="H28" s="24">
        <f t="shared" si="0"/>
        <v>3899000</v>
      </c>
    </row>
    <row r="29" spans="1:8" s="2" customFormat="1" ht="20.100000000000001" customHeight="1" x14ac:dyDescent="0.3">
      <c r="A29" s="37" t="s">
        <v>29</v>
      </c>
      <c r="B29" s="35"/>
      <c r="C29" s="36" t="s">
        <v>15</v>
      </c>
      <c r="D29" s="36" t="s">
        <v>110</v>
      </c>
      <c r="E29" s="23">
        <v>0</v>
      </c>
      <c r="F29" s="23">
        <v>407000</v>
      </c>
      <c r="G29" s="23">
        <v>4781000</v>
      </c>
      <c r="H29" s="24">
        <f t="shared" si="0"/>
        <v>5188000</v>
      </c>
    </row>
    <row r="30" spans="1:8" s="2" customFormat="1" ht="20.100000000000001" customHeight="1" x14ac:dyDescent="0.3">
      <c r="A30" s="37" t="s">
        <v>30</v>
      </c>
      <c r="B30" s="35"/>
      <c r="C30" s="36" t="s">
        <v>31</v>
      </c>
      <c r="D30" s="36" t="s">
        <v>105</v>
      </c>
      <c r="E30" s="23">
        <v>0</v>
      </c>
      <c r="F30" s="23">
        <v>543000</v>
      </c>
      <c r="G30" s="23">
        <v>4564000</v>
      </c>
      <c r="H30" s="24">
        <f t="shared" si="0"/>
        <v>5107000</v>
      </c>
    </row>
    <row r="31" spans="1:8" s="2" customFormat="1" ht="20.100000000000001" customHeight="1" x14ac:dyDescent="0.3">
      <c r="A31" s="59" t="s">
        <v>33</v>
      </c>
      <c r="B31" s="35" t="s">
        <v>34</v>
      </c>
      <c r="C31" s="36" t="s">
        <v>35</v>
      </c>
      <c r="D31" s="36" t="s">
        <v>36</v>
      </c>
      <c r="E31" s="23">
        <v>0</v>
      </c>
      <c r="F31" s="23">
        <v>494000</v>
      </c>
      <c r="G31" s="23">
        <v>2806000</v>
      </c>
      <c r="H31" s="24">
        <f t="shared" si="0"/>
        <v>3300000</v>
      </c>
    </row>
    <row r="32" spans="1:8" s="2" customFormat="1" ht="20.100000000000001" customHeight="1" thickBot="1" x14ac:dyDescent="0.35">
      <c r="A32" s="60"/>
      <c r="B32" s="38"/>
      <c r="C32" s="28" t="s">
        <v>37</v>
      </c>
      <c r="D32" s="28" t="s">
        <v>105</v>
      </c>
      <c r="E32" s="29">
        <v>0</v>
      </c>
      <c r="F32" s="29">
        <v>543000</v>
      </c>
      <c r="G32" s="29">
        <v>5933000</v>
      </c>
      <c r="H32" s="30">
        <f t="shared" si="0"/>
        <v>6476000</v>
      </c>
    </row>
    <row r="33" spans="1:6" ht="28.5" customHeight="1" x14ac:dyDescent="0.3">
      <c r="A33" s="58" t="s">
        <v>95</v>
      </c>
      <c r="B33" s="58"/>
      <c r="C33" s="58"/>
      <c r="D33" s="58"/>
      <c r="E33" s="58"/>
      <c r="F33" s="58"/>
    </row>
  </sheetData>
  <mergeCells count="17">
    <mergeCell ref="A14:A15"/>
    <mergeCell ref="A33:F33"/>
    <mergeCell ref="A31:A32"/>
    <mergeCell ref="A26:A27"/>
    <mergeCell ref="A1:H1"/>
    <mergeCell ref="E5:H5"/>
    <mergeCell ref="A7:A13"/>
    <mergeCell ref="A2:D2"/>
    <mergeCell ref="A4:D4"/>
    <mergeCell ref="A5:A6"/>
    <mergeCell ref="B5:B6"/>
    <mergeCell ref="B20:B21"/>
    <mergeCell ref="A24:A25"/>
    <mergeCell ref="C5:C6"/>
    <mergeCell ref="D5:D6"/>
    <mergeCell ref="A20:A23"/>
    <mergeCell ref="A17:A19"/>
  </mergeCells>
  <phoneticPr fontId="2" type="noConversion"/>
  <printOptions horizontalCentered="1"/>
  <pageMargins left="0.15748031496062992" right="0.15748031496062992" top="0.51181102362204722" bottom="0.43307086614173229" header="0.31496062992125984" footer="0.19685039370078741"/>
  <pageSetup paperSize="9" scale="67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학부</vt:lpstr>
      <vt:lpstr>학부(정원외외국인)</vt:lpstr>
      <vt:lpstr>대학원</vt:lpstr>
      <vt:lpstr>대학원!Print_Area</vt:lpstr>
      <vt:lpstr>학부!Print_Area</vt:lpstr>
      <vt:lpstr>'학부(정원외외국인)'!Print_Area</vt:lpstr>
      <vt:lpstr>학부!Print_Titles</vt:lpstr>
      <vt:lpstr>'학부(정원외외국인)'!Print_Titles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2018-02-06T01:53:44Z</cp:lastPrinted>
  <dcterms:created xsi:type="dcterms:W3CDTF">2016-01-27T00:08:40Z</dcterms:created>
  <dcterms:modified xsi:type="dcterms:W3CDTF">2018-03-29T01:24:21Z</dcterms:modified>
</cp:coreProperties>
</file>